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eda\Documents\School shit\Chamber of Secrets\imma stock my civic with lithium ions\"/>
    </mc:Choice>
  </mc:AlternateContent>
  <xr:revisionPtr revIDLastSave="0" documentId="13_ncr:1_{87647278-A382-4B30-91CC-1D7334787C64}" xr6:coauthVersionLast="47" xr6:coauthVersionMax="47" xr10:uidLastSave="{00000000-0000-0000-0000-000000000000}"/>
  <bookViews>
    <workbookView xWindow="-120" yWindow="-120" windowWidth="24240" windowHeight="13020" xr2:uid="{E0796A4C-11B9-4399-81AF-E3C6C9D10C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4" i="1"/>
  <c r="R5" i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4" i="1"/>
  <c r="R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3" i="1"/>
  <c r="Q3" i="1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G3" i="1"/>
  <c r="J3" i="1" s="1"/>
  <c r="G4" i="1"/>
  <c r="G5" i="1"/>
  <c r="J5" i="1" s="1"/>
  <c r="G6" i="1"/>
  <c r="J6" i="1" s="1"/>
  <c r="G7" i="1"/>
  <c r="J7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G17" i="1"/>
  <c r="G18" i="1"/>
  <c r="J18" i="1" s="1"/>
  <c r="G19" i="1"/>
  <c r="J19" i="1" s="1"/>
  <c r="G20" i="1"/>
  <c r="G21" i="1"/>
  <c r="G22" i="1"/>
  <c r="J22" i="1" s="1"/>
  <c r="G23" i="1"/>
  <c r="G24" i="1"/>
  <c r="G25" i="1"/>
  <c r="G26" i="1"/>
  <c r="G27" i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G36" i="1"/>
  <c r="H36" i="1" s="1"/>
  <c r="G37" i="1"/>
  <c r="G38" i="1"/>
  <c r="J38" i="1" s="1"/>
  <c r="G39" i="1"/>
  <c r="J39" i="1" s="1"/>
  <c r="G40" i="1"/>
  <c r="H40" i="1" s="1"/>
  <c r="G41" i="1"/>
  <c r="H41" i="1" s="1"/>
  <c r="G42" i="1"/>
  <c r="J42" i="1" s="1"/>
  <c r="G43" i="1"/>
  <c r="J43" i="1" s="1"/>
  <c r="G44" i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G64" i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H75" i="1" s="1"/>
  <c r="G76" i="1"/>
  <c r="H76" i="1" s="1"/>
  <c r="G77" i="1"/>
  <c r="H77" i="1" s="1"/>
  <c r="G78" i="1"/>
  <c r="J78" i="1" s="1"/>
  <c r="G79" i="1"/>
  <c r="J79" i="1" s="1"/>
  <c r="G80" i="1"/>
  <c r="G81" i="1"/>
  <c r="G82" i="1"/>
  <c r="J82" i="1" s="1"/>
  <c r="G83" i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G102" i="1"/>
  <c r="J102" i="1" s="1"/>
  <c r="G103" i="1"/>
  <c r="G104" i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G121" i="1"/>
  <c r="J121" i="1" s="1"/>
  <c r="G122" i="1"/>
  <c r="J122" i="1" s="1"/>
  <c r="G123" i="1"/>
  <c r="J123" i="1" s="1"/>
  <c r="G124" i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H135" i="1" s="1"/>
  <c r="G136" i="1"/>
  <c r="H136" i="1" s="1"/>
  <c r="G137" i="1"/>
  <c r="G138" i="1"/>
  <c r="H138" i="1" s="1"/>
  <c r="G139" i="1"/>
  <c r="J139" i="1" s="1"/>
  <c r="G140" i="1"/>
  <c r="G141" i="1"/>
  <c r="H141" i="1" s="1"/>
  <c r="G142" i="1"/>
  <c r="J142" i="1" s="1"/>
  <c r="G143" i="1"/>
  <c r="H143" i="1" s="1"/>
  <c r="G144" i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G161" i="1"/>
  <c r="G162" i="1"/>
  <c r="J162" i="1" s="1"/>
  <c r="G163" i="1"/>
  <c r="G164" i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H176" i="1" s="1"/>
  <c r="G177" i="1"/>
  <c r="G178" i="1"/>
  <c r="J178" i="1" s="1"/>
  <c r="G179" i="1"/>
  <c r="J179" i="1" s="1"/>
  <c r="G180" i="1"/>
  <c r="G181" i="1"/>
  <c r="G182" i="1"/>
  <c r="J182" i="1" s="1"/>
  <c r="G183" i="1"/>
  <c r="H183" i="1" s="1"/>
  <c r="G184" i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G196" i="1"/>
  <c r="G197" i="1"/>
  <c r="G198" i="1"/>
  <c r="J198" i="1" s="1"/>
  <c r="G199" i="1"/>
  <c r="J199" i="1" s="1"/>
  <c r="G200" i="1"/>
  <c r="G201" i="1"/>
  <c r="G202" i="1"/>
  <c r="J202" i="1" s="1"/>
  <c r="G203" i="1"/>
  <c r="J203" i="1" s="1"/>
  <c r="G204" i="1"/>
  <c r="J204" i="1" s="1"/>
  <c r="G205" i="1"/>
  <c r="J205" i="1" s="1"/>
  <c r="G206" i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H215" i="1" s="1"/>
  <c r="G216" i="1"/>
  <c r="G217" i="1"/>
  <c r="H217" i="1" s="1"/>
  <c r="G218" i="1"/>
  <c r="J218" i="1" s="1"/>
  <c r="G219" i="1"/>
  <c r="J219" i="1" s="1"/>
  <c r="G220" i="1"/>
  <c r="H220" i="1" s="1"/>
  <c r="G221" i="1"/>
  <c r="H221" i="1" s="1"/>
  <c r="G222" i="1"/>
  <c r="J222" i="1" s="1"/>
  <c r="G223" i="1"/>
  <c r="G224" i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G236" i="1"/>
  <c r="J236" i="1" s="1"/>
  <c r="G237" i="1"/>
  <c r="J237" i="1" s="1"/>
  <c r="G238" i="1"/>
  <c r="J238" i="1" s="1"/>
  <c r="G239" i="1"/>
  <c r="J239" i="1" s="1"/>
  <c r="G240" i="1"/>
  <c r="J240" i="1" s="1"/>
  <c r="G241" i="1"/>
  <c r="G242" i="1"/>
  <c r="J242" i="1" s="1"/>
  <c r="G243" i="1"/>
  <c r="J243" i="1" s="1"/>
  <c r="G244" i="1"/>
  <c r="G245" i="1"/>
  <c r="G246" i="1"/>
  <c r="G247" i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H255" i="1" s="1"/>
  <c r="G256" i="1"/>
  <c r="H256" i="1" s="1"/>
  <c r="G257" i="1"/>
  <c r="G258" i="1"/>
  <c r="J258" i="1" s="1"/>
  <c r="G259" i="1"/>
  <c r="J259" i="1" s="1"/>
  <c r="G260" i="1"/>
  <c r="H260" i="1" s="1"/>
  <c r="G261" i="1"/>
  <c r="G262" i="1"/>
  <c r="J262" i="1" s="1"/>
  <c r="G263" i="1"/>
  <c r="G264" i="1"/>
  <c r="J264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G276" i="1"/>
  <c r="G277" i="1"/>
  <c r="G278" i="1"/>
  <c r="G279" i="1"/>
  <c r="J279" i="1" s="1"/>
  <c r="G280" i="1"/>
  <c r="G281" i="1"/>
  <c r="H281" i="1" s="1"/>
  <c r="G282" i="1"/>
  <c r="J282" i="1" s="1"/>
  <c r="G283" i="1"/>
  <c r="G284" i="1"/>
  <c r="G285" i="1"/>
  <c r="J285" i="1" s="1"/>
  <c r="G286" i="1"/>
  <c r="J286" i="1" s="1"/>
  <c r="G287" i="1"/>
  <c r="J287" i="1" s="1"/>
  <c r="G288" i="1"/>
  <c r="J288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H295" i="1" s="1"/>
  <c r="G296" i="1"/>
  <c r="H296" i="1" s="1"/>
  <c r="G297" i="1"/>
  <c r="H297" i="1" s="1"/>
  <c r="G298" i="1"/>
  <c r="J298" i="1" s="1"/>
  <c r="G299" i="1"/>
  <c r="J299" i="1" s="1"/>
  <c r="G300" i="1"/>
  <c r="G301" i="1"/>
  <c r="G302" i="1"/>
  <c r="J302" i="1" s="1"/>
  <c r="G303" i="1"/>
  <c r="G304" i="1"/>
  <c r="G305" i="1"/>
  <c r="G306" i="1"/>
  <c r="J306" i="1" s="1"/>
  <c r="G307" i="1"/>
  <c r="J307" i="1" s="1"/>
  <c r="G308" i="1"/>
  <c r="J308" i="1" s="1"/>
  <c r="G309" i="1"/>
  <c r="J309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6" i="1"/>
  <c r="J316" i="1" s="1"/>
  <c r="G317" i="1"/>
  <c r="J317" i="1" s="1"/>
  <c r="G318" i="1"/>
  <c r="J318" i="1" s="1"/>
  <c r="G319" i="1"/>
  <c r="J319" i="1" s="1"/>
  <c r="G320" i="1"/>
  <c r="G321" i="1"/>
  <c r="G322" i="1"/>
  <c r="J322" i="1" s="1"/>
  <c r="G323" i="1"/>
  <c r="G324" i="1"/>
  <c r="G325" i="1"/>
  <c r="J325" i="1" s="1"/>
  <c r="G326" i="1"/>
  <c r="J326" i="1" s="1"/>
  <c r="G327" i="1"/>
  <c r="J327" i="1" s="1"/>
  <c r="G328" i="1"/>
  <c r="J328" i="1" s="1"/>
  <c r="G329" i="1"/>
  <c r="J329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H335" i="1" s="1"/>
  <c r="G336" i="1"/>
  <c r="H336" i="1" s="1"/>
  <c r="G337" i="1"/>
  <c r="G338" i="1"/>
  <c r="J338" i="1" s="1"/>
  <c r="G339" i="1"/>
  <c r="J339" i="1" s="1"/>
  <c r="G340" i="1"/>
  <c r="G341" i="1"/>
  <c r="G342" i="1"/>
  <c r="J342" i="1" s="1"/>
  <c r="G343" i="1"/>
  <c r="J343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H360" i="1" s="1"/>
  <c r="G361" i="1"/>
  <c r="H361" i="1" s="1"/>
  <c r="G362" i="1"/>
  <c r="J362" i="1" s="1"/>
  <c r="G363" i="1"/>
  <c r="H363" i="1" s="1"/>
  <c r="G364" i="1"/>
  <c r="G365" i="1"/>
  <c r="J365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G378" i="1"/>
  <c r="J378" i="1" s="1"/>
  <c r="G379" i="1"/>
  <c r="J379" i="1" s="1"/>
  <c r="G380" i="1"/>
  <c r="J380" i="1" s="1"/>
  <c r="G381" i="1"/>
  <c r="J381" i="1" s="1"/>
  <c r="G382" i="1"/>
  <c r="J382" i="1" s="1"/>
  <c r="G383" i="1"/>
  <c r="J383" i="1" s="1"/>
  <c r="G384" i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394" i="1"/>
  <c r="J394" i="1" s="1"/>
  <c r="G395" i="1"/>
  <c r="H395" i="1" s="1"/>
  <c r="G396" i="1"/>
  <c r="H396" i="1" s="1"/>
  <c r="G397" i="1"/>
  <c r="G398" i="1"/>
  <c r="J398" i="1" s="1"/>
  <c r="G399" i="1"/>
  <c r="J399" i="1" s="1"/>
  <c r="G400" i="1"/>
  <c r="G401" i="1"/>
  <c r="H401" i="1" s="1"/>
  <c r="G402" i="1"/>
  <c r="J402" i="1" s="1"/>
  <c r="G403" i="1"/>
  <c r="H403" i="1" s="1"/>
  <c r="G404" i="1"/>
  <c r="G405" i="1"/>
  <c r="J405" i="1" s="1"/>
  <c r="G406" i="1"/>
  <c r="J406" i="1" s="1"/>
  <c r="G407" i="1"/>
  <c r="J407" i="1" s="1"/>
  <c r="G408" i="1"/>
  <c r="J408" i="1" s="1"/>
  <c r="G409" i="1"/>
  <c r="J409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G417" i="1"/>
  <c r="G418" i="1"/>
  <c r="G419" i="1"/>
  <c r="J419" i="1" s="1"/>
  <c r="G420" i="1"/>
  <c r="G421" i="1"/>
  <c r="H421" i="1" s="1"/>
  <c r="G422" i="1"/>
  <c r="J422" i="1" s="1"/>
  <c r="G423" i="1"/>
  <c r="G424" i="1"/>
  <c r="G425" i="1"/>
  <c r="G426" i="1"/>
  <c r="J426" i="1" s="1"/>
  <c r="G427" i="1"/>
  <c r="J427" i="1" s="1"/>
  <c r="G428" i="1"/>
  <c r="J428" i="1" s="1"/>
  <c r="G429" i="1"/>
  <c r="J429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G436" i="1"/>
  <c r="H436" i="1" s="1"/>
  <c r="G437" i="1"/>
  <c r="H437" i="1" s="1"/>
  <c r="G438" i="1"/>
  <c r="J438" i="1" s="1"/>
  <c r="G439" i="1"/>
  <c r="J439" i="1" s="1"/>
  <c r="G440" i="1"/>
  <c r="H440" i="1" s="1"/>
  <c r="G441" i="1"/>
  <c r="G442" i="1"/>
  <c r="J442" i="1" s="1"/>
  <c r="G443" i="1"/>
  <c r="G444" i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453" i="1"/>
  <c r="J453" i="1" s="1"/>
  <c r="G454" i="1"/>
  <c r="J454" i="1" s="1"/>
  <c r="G455" i="1"/>
  <c r="G456" i="1"/>
  <c r="J456" i="1" s="1"/>
  <c r="G457" i="1"/>
  <c r="J457" i="1" s="1"/>
  <c r="G458" i="1"/>
  <c r="G459" i="1"/>
  <c r="J459" i="1" s="1"/>
  <c r="G460" i="1"/>
  <c r="J460" i="1" s="1"/>
  <c r="G461" i="1"/>
  <c r="G462" i="1"/>
  <c r="J462" i="1" s="1"/>
  <c r="G463" i="1"/>
  <c r="J463" i="1" s="1"/>
  <c r="G464" i="1"/>
  <c r="J464" i="1" s="1"/>
  <c r="G465" i="1"/>
  <c r="J465" i="1" s="1"/>
  <c r="G466" i="1"/>
  <c r="G467" i="1"/>
  <c r="G468" i="1"/>
  <c r="G469" i="1"/>
  <c r="G470" i="1"/>
  <c r="G471" i="1"/>
  <c r="G472" i="1"/>
  <c r="G473" i="1"/>
  <c r="G474" i="1"/>
  <c r="G475" i="1"/>
  <c r="G476" i="1"/>
  <c r="G477" i="1"/>
  <c r="H477" i="1" s="1"/>
  <c r="G478" i="1"/>
  <c r="H478" i="1" s="1"/>
  <c r="G479" i="1"/>
  <c r="H479" i="1" s="1"/>
  <c r="G480" i="1"/>
  <c r="G481" i="1"/>
  <c r="G482" i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G489" i="1"/>
  <c r="G490" i="1"/>
  <c r="G491" i="1"/>
  <c r="G492" i="1"/>
  <c r="G493" i="1"/>
  <c r="G494" i="1"/>
  <c r="G495" i="1"/>
  <c r="G496" i="1"/>
  <c r="G497" i="1"/>
  <c r="H497" i="1" s="1"/>
  <c r="G498" i="1"/>
  <c r="H498" i="1" s="1"/>
  <c r="G499" i="1"/>
  <c r="J499" i="1" s="1"/>
  <c r="G500" i="1"/>
  <c r="J500" i="1" s="1"/>
  <c r="G501" i="1"/>
  <c r="H501" i="1" s="1"/>
  <c r="G502" i="1"/>
  <c r="J502" i="1" s="1"/>
  <c r="G503" i="1"/>
  <c r="J503" i="1" s="1"/>
  <c r="G504" i="1"/>
  <c r="G505" i="1"/>
  <c r="G506" i="1"/>
  <c r="G507" i="1"/>
  <c r="G508" i="1"/>
  <c r="G509" i="1"/>
  <c r="G510" i="1"/>
  <c r="G511" i="1"/>
  <c r="G512" i="1"/>
  <c r="G513" i="1"/>
  <c r="H513" i="1" s="1"/>
  <c r="G514" i="1"/>
  <c r="H514" i="1" s="1"/>
  <c r="G515" i="1"/>
  <c r="H515" i="1" s="1"/>
  <c r="G516" i="1"/>
  <c r="H516" i="1" s="1"/>
  <c r="G517" i="1"/>
  <c r="G518" i="1"/>
  <c r="G519" i="1"/>
  <c r="G520" i="1"/>
  <c r="J520" i="1" s="1"/>
  <c r="G521" i="1"/>
  <c r="G522" i="1"/>
  <c r="J522" i="1" s="1"/>
  <c r="G523" i="1"/>
  <c r="J523" i="1" s="1"/>
  <c r="G524" i="1"/>
  <c r="J524" i="1" s="1"/>
  <c r="G525" i="1"/>
  <c r="J525" i="1" s="1"/>
  <c r="G526" i="1"/>
  <c r="G527" i="1"/>
  <c r="J527" i="1" s="1"/>
  <c r="G528" i="1"/>
  <c r="G529" i="1"/>
  <c r="G530" i="1"/>
  <c r="G531" i="1"/>
  <c r="G532" i="1"/>
  <c r="G533" i="1"/>
  <c r="G534" i="1"/>
  <c r="G535" i="1"/>
  <c r="G536" i="1"/>
  <c r="J536" i="1" s="1"/>
  <c r="G537" i="1"/>
  <c r="J537" i="1" s="1"/>
  <c r="G538" i="1"/>
  <c r="J538" i="1" s="1"/>
  <c r="G539" i="1"/>
  <c r="J539" i="1" s="1"/>
  <c r="G540" i="1"/>
  <c r="J540" i="1" s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H553" i="1" s="1"/>
  <c r="G554" i="1"/>
  <c r="H554" i="1" s="1"/>
  <c r="G555" i="1"/>
  <c r="H555" i="1" s="1"/>
  <c r="G556" i="1"/>
  <c r="G557" i="1"/>
  <c r="G558" i="1"/>
  <c r="J558" i="1" s="1"/>
  <c r="G559" i="1"/>
  <c r="J559" i="1" s="1"/>
  <c r="G560" i="1"/>
  <c r="J560" i="1" s="1"/>
  <c r="G561" i="1"/>
  <c r="G562" i="1"/>
  <c r="J562" i="1" s="1"/>
  <c r="G563" i="1"/>
  <c r="J563" i="1" s="1"/>
  <c r="G564" i="1"/>
  <c r="G565" i="1"/>
  <c r="J565" i="1" s="1"/>
  <c r="G566" i="1"/>
  <c r="J566" i="1" s="1"/>
  <c r="G567" i="1"/>
  <c r="J567" i="1" s="1"/>
  <c r="G568" i="1"/>
  <c r="G569" i="1"/>
  <c r="G570" i="1"/>
  <c r="G571" i="1"/>
  <c r="G572" i="1"/>
  <c r="G573" i="1"/>
  <c r="H573" i="1" s="1"/>
  <c r="G574" i="1"/>
  <c r="H574" i="1" s="1"/>
  <c r="G575" i="1"/>
  <c r="G576" i="1"/>
  <c r="J576" i="1" s="1"/>
  <c r="G577" i="1"/>
  <c r="J577" i="1" s="1"/>
  <c r="G578" i="1"/>
  <c r="J578" i="1" s="1"/>
  <c r="G579" i="1"/>
  <c r="H579" i="1" s="1"/>
  <c r="G580" i="1"/>
  <c r="H580" i="1" s="1"/>
  <c r="G581" i="1"/>
  <c r="H581" i="1" s="1"/>
  <c r="G582" i="1"/>
  <c r="H582" i="1" s="1"/>
  <c r="G583" i="1"/>
  <c r="H583" i="1" s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G602" i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G609" i="1"/>
  <c r="G610" i="1"/>
  <c r="G611" i="1"/>
  <c r="G612" i="1"/>
  <c r="G613" i="1"/>
  <c r="G614" i="1"/>
  <c r="G615" i="1"/>
  <c r="G616" i="1"/>
  <c r="J616" i="1" s="1"/>
  <c r="G617" i="1"/>
  <c r="G618" i="1"/>
  <c r="G619" i="1"/>
  <c r="G620" i="1"/>
  <c r="H620" i="1" s="1"/>
  <c r="G621" i="1"/>
  <c r="G622" i="1"/>
  <c r="H622" i="1" s="1"/>
  <c r="G623" i="1"/>
  <c r="G624" i="1"/>
  <c r="G625" i="1"/>
  <c r="G626" i="1"/>
  <c r="J626" i="1" s="1"/>
  <c r="G627" i="1"/>
  <c r="J627" i="1" s="1"/>
  <c r="G628" i="1"/>
  <c r="G629" i="1"/>
  <c r="G630" i="1"/>
  <c r="G631" i="1"/>
  <c r="G632" i="1"/>
  <c r="G633" i="1"/>
  <c r="G634" i="1"/>
  <c r="G635" i="1"/>
  <c r="G636" i="1"/>
  <c r="J636" i="1" s="1"/>
  <c r="G637" i="1"/>
  <c r="J637" i="1" s="1"/>
  <c r="G638" i="1"/>
  <c r="J638" i="1" s="1"/>
  <c r="G639" i="1"/>
  <c r="G640" i="1"/>
  <c r="H640" i="1" s="1"/>
  <c r="G641" i="1"/>
  <c r="H641" i="1" s="1"/>
  <c r="G642" i="1"/>
  <c r="J642" i="1" s="1"/>
  <c r="G643" i="1"/>
  <c r="G644" i="1"/>
  <c r="G645" i="1"/>
  <c r="J645" i="1" s="1"/>
  <c r="G646" i="1"/>
  <c r="J646" i="1" s="1"/>
  <c r="G647" i="1"/>
  <c r="G648" i="1"/>
  <c r="G649" i="1"/>
  <c r="G650" i="1"/>
  <c r="G651" i="1"/>
  <c r="G652" i="1"/>
  <c r="G653" i="1"/>
  <c r="H653" i="1" s="1"/>
  <c r="G654" i="1"/>
  <c r="G655" i="1"/>
  <c r="H655" i="1" s="1"/>
  <c r="G656" i="1"/>
  <c r="H656" i="1" s="1"/>
  <c r="G657" i="1"/>
  <c r="H657" i="1" s="1"/>
  <c r="G658" i="1"/>
  <c r="H658" i="1" s="1"/>
  <c r="G659" i="1"/>
  <c r="G660" i="1"/>
  <c r="G661" i="1"/>
  <c r="G662" i="1"/>
  <c r="G663" i="1"/>
  <c r="G664" i="1"/>
  <c r="J664" i="1" s="1"/>
  <c r="G665" i="1"/>
  <c r="J665" i="1" s="1"/>
  <c r="G666" i="1"/>
  <c r="J666" i="1" s="1"/>
  <c r="G667" i="1"/>
  <c r="J667" i="1" s="1"/>
  <c r="G668" i="1"/>
  <c r="G669" i="1"/>
  <c r="G670" i="1"/>
  <c r="G671" i="1"/>
  <c r="G672" i="1"/>
  <c r="G673" i="1"/>
  <c r="G674" i="1"/>
  <c r="G675" i="1"/>
  <c r="G676" i="1"/>
  <c r="J676" i="1" s="1"/>
  <c r="G677" i="1"/>
  <c r="G678" i="1"/>
  <c r="J678" i="1" s="1"/>
  <c r="G679" i="1"/>
  <c r="J679" i="1" s="1"/>
  <c r="G680" i="1"/>
  <c r="J680" i="1" s="1"/>
  <c r="G681" i="1"/>
  <c r="G682" i="1"/>
  <c r="J682" i="1" s="1"/>
  <c r="G683" i="1"/>
  <c r="J683" i="1" s="1"/>
  <c r="G684" i="1"/>
  <c r="J684" i="1" s="1"/>
  <c r="G685" i="1"/>
  <c r="G686" i="1"/>
  <c r="G687" i="1"/>
  <c r="G688" i="1"/>
  <c r="G689" i="1"/>
  <c r="G690" i="1"/>
  <c r="G691" i="1"/>
  <c r="G692" i="1"/>
  <c r="G693" i="1"/>
  <c r="G694" i="1"/>
  <c r="H694" i="1" s="1"/>
  <c r="G695" i="1"/>
  <c r="H695" i="1" s="1"/>
  <c r="G696" i="1"/>
  <c r="H696" i="1" s="1"/>
  <c r="G697" i="1"/>
  <c r="H697" i="1" s="1"/>
  <c r="G698" i="1"/>
  <c r="H698" i="1" s="1"/>
  <c r="G699" i="1"/>
  <c r="G700" i="1"/>
  <c r="G701" i="1"/>
  <c r="G702" i="1"/>
  <c r="J702" i="1" s="1"/>
  <c r="G703" i="1"/>
  <c r="J703" i="1" s="1"/>
  <c r="G704" i="1"/>
  <c r="J704" i="1" s="1"/>
  <c r="G705" i="1"/>
  <c r="J705" i="1" s="1"/>
  <c r="G706" i="1"/>
  <c r="J706" i="1" s="1"/>
  <c r="G707" i="1"/>
  <c r="G708" i="1"/>
  <c r="G709" i="1"/>
  <c r="G710" i="1"/>
  <c r="G711" i="1"/>
  <c r="G712" i="1"/>
  <c r="G713" i="1"/>
  <c r="G714" i="1"/>
  <c r="G715" i="1"/>
  <c r="G716" i="1"/>
  <c r="J716" i="1" s="1"/>
  <c r="G717" i="1"/>
  <c r="H717" i="1" s="1"/>
  <c r="G718" i="1"/>
  <c r="H718" i="1" s="1"/>
  <c r="G719" i="1"/>
  <c r="H719" i="1" s="1"/>
  <c r="G720" i="1"/>
  <c r="H720" i="1" s="1"/>
  <c r="G721" i="1"/>
  <c r="G722" i="1"/>
  <c r="J722" i="1" s="1"/>
  <c r="G723" i="1"/>
  <c r="H723" i="1" s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J739" i="1" s="1"/>
  <c r="G740" i="1"/>
  <c r="G741" i="1"/>
  <c r="G742" i="1"/>
  <c r="J742" i="1" s="1"/>
  <c r="G743" i="1"/>
  <c r="J743" i="1" s="1"/>
  <c r="G744" i="1"/>
  <c r="J744" i="1" s="1"/>
  <c r="G745" i="1"/>
  <c r="G746" i="1"/>
  <c r="J746" i="1" s="1"/>
  <c r="G747" i="1"/>
  <c r="J747" i="1" s="1"/>
  <c r="G748" i="1"/>
  <c r="G749" i="1"/>
  <c r="G750" i="1"/>
  <c r="G751" i="1"/>
  <c r="G752" i="1"/>
  <c r="G753" i="1"/>
  <c r="G754" i="1"/>
  <c r="G755" i="1"/>
  <c r="G756" i="1"/>
  <c r="J756" i="1" s="1"/>
  <c r="G757" i="1"/>
  <c r="J757" i="1" s="1"/>
  <c r="G758" i="1"/>
  <c r="H758" i="1" s="1"/>
  <c r="G759" i="1"/>
  <c r="J759" i="1" s="1"/>
  <c r="G760" i="1"/>
  <c r="H760" i="1" s="1"/>
  <c r="G761" i="1"/>
  <c r="H761" i="1" s="1"/>
  <c r="G762" i="1"/>
  <c r="H762" i="1" s="1"/>
  <c r="G763" i="1"/>
  <c r="H763" i="1" s="1"/>
  <c r="G764" i="1"/>
  <c r="G765" i="1"/>
  <c r="G766" i="1"/>
  <c r="G767" i="1"/>
  <c r="J767" i="1" s="1"/>
  <c r="G768" i="1"/>
  <c r="G769" i="1"/>
  <c r="G770" i="1"/>
  <c r="G771" i="1"/>
  <c r="G772" i="1"/>
  <c r="G773" i="1"/>
  <c r="G774" i="1"/>
  <c r="H774" i="1" s="1"/>
  <c r="G775" i="1"/>
  <c r="G776" i="1"/>
  <c r="J776" i="1" s="1"/>
  <c r="G777" i="1"/>
  <c r="J777" i="1" s="1"/>
  <c r="G778" i="1"/>
  <c r="J778" i="1" s="1"/>
  <c r="G779" i="1"/>
  <c r="J779" i="1" s="1"/>
  <c r="G780" i="1"/>
  <c r="G781" i="1"/>
  <c r="G782" i="1"/>
  <c r="G783" i="1"/>
  <c r="H783" i="1" s="1"/>
  <c r="G784" i="1"/>
  <c r="J784" i="1" s="1"/>
  <c r="G785" i="1"/>
  <c r="J785" i="1" s="1"/>
  <c r="G786" i="1"/>
  <c r="J786" i="1" s="1"/>
  <c r="G787" i="1"/>
  <c r="J787" i="1" s="1"/>
  <c r="G788" i="1"/>
  <c r="G789" i="1"/>
  <c r="G790" i="1"/>
  <c r="G791" i="1"/>
  <c r="G792" i="1"/>
  <c r="G793" i="1"/>
  <c r="H793" i="1" s="1"/>
  <c r="G794" i="1"/>
  <c r="H794" i="1" s="1"/>
  <c r="G795" i="1"/>
  <c r="H795" i="1" s="1"/>
  <c r="G796" i="1"/>
  <c r="H796" i="1" s="1"/>
  <c r="G797" i="1"/>
  <c r="J797" i="1" s="1"/>
  <c r="G798" i="1"/>
  <c r="G799" i="1"/>
  <c r="G800" i="1"/>
  <c r="G801" i="1"/>
  <c r="G802" i="1"/>
  <c r="G803" i="1"/>
  <c r="G804" i="1"/>
  <c r="G805" i="1"/>
  <c r="J805" i="1" s="1"/>
  <c r="G806" i="1"/>
  <c r="J806" i="1" s="1"/>
  <c r="G807" i="1"/>
  <c r="J807" i="1" s="1"/>
  <c r="G808" i="1"/>
  <c r="G809" i="1"/>
  <c r="G810" i="1"/>
  <c r="G811" i="1"/>
  <c r="G812" i="1"/>
  <c r="G813" i="1"/>
  <c r="G814" i="1"/>
  <c r="J814" i="1" s="1"/>
  <c r="G815" i="1"/>
  <c r="J815" i="1" s="1"/>
  <c r="G816" i="1"/>
  <c r="J816" i="1" s="1"/>
  <c r="G817" i="1"/>
  <c r="J817" i="1" s="1"/>
  <c r="G818" i="1"/>
  <c r="G819" i="1"/>
  <c r="J819" i="1" s="1"/>
  <c r="G820" i="1"/>
  <c r="J820" i="1" s="1"/>
  <c r="G821" i="1"/>
  <c r="G822" i="1"/>
  <c r="J822" i="1" s="1"/>
  <c r="G823" i="1"/>
  <c r="J823" i="1" s="1"/>
  <c r="G824" i="1"/>
  <c r="J824" i="1" s="1"/>
  <c r="G825" i="1"/>
  <c r="J825" i="1" s="1"/>
  <c r="G826" i="1"/>
  <c r="G827" i="1"/>
  <c r="G828" i="1"/>
  <c r="G829" i="1"/>
  <c r="G830" i="1"/>
  <c r="G831" i="1"/>
  <c r="G832" i="1"/>
  <c r="G833" i="1"/>
  <c r="H833" i="1" s="1"/>
  <c r="G834" i="1"/>
  <c r="H834" i="1" s="1"/>
  <c r="G835" i="1"/>
  <c r="G836" i="1"/>
  <c r="H836" i="1" s="1"/>
  <c r="G837" i="1"/>
  <c r="H837" i="1" s="1"/>
  <c r="G838" i="1"/>
  <c r="J838" i="1" s="1"/>
  <c r="G839" i="1"/>
  <c r="H839" i="1" s="1"/>
  <c r="G840" i="1"/>
  <c r="H840" i="1" s="1"/>
  <c r="G841" i="1"/>
  <c r="H841" i="1" s="1"/>
  <c r="G842" i="1"/>
  <c r="J842" i="1" s="1"/>
  <c r="G843" i="1"/>
  <c r="J843" i="1" s="1"/>
  <c r="G844" i="1"/>
  <c r="J844" i="1" s="1"/>
  <c r="G845" i="1"/>
  <c r="J845" i="1" s="1"/>
  <c r="G846" i="1"/>
  <c r="G847" i="1"/>
  <c r="J847" i="1" s="1"/>
  <c r="G848" i="1"/>
  <c r="G849" i="1"/>
  <c r="G850" i="1"/>
  <c r="G851" i="1"/>
  <c r="G852" i="1"/>
  <c r="G853" i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H859" i="1" s="1"/>
  <c r="G860" i="1"/>
  <c r="H860" i="1" s="1"/>
  <c r="G861" i="1"/>
  <c r="H861" i="1" s="1"/>
  <c r="G862" i="1"/>
  <c r="G863" i="1"/>
  <c r="G864" i="1"/>
  <c r="G865" i="1"/>
  <c r="G866" i="1"/>
  <c r="J866" i="1" s="1"/>
  <c r="G867" i="1"/>
  <c r="J867" i="1" s="1"/>
  <c r="G868" i="1"/>
  <c r="G869" i="1"/>
  <c r="G870" i="1"/>
  <c r="G871" i="1"/>
  <c r="G872" i="1"/>
  <c r="G873" i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G880" i="1"/>
  <c r="G881" i="1"/>
  <c r="G882" i="1"/>
  <c r="J882" i="1" s="1"/>
  <c r="G883" i="1"/>
  <c r="J883" i="1" s="1"/>
  <c r="G884" i="1"/>
  <c r="J884" i="1" s="1"/>
  <c r="G885" i="1"/>
  <c r="J885" i="1" s="1"/>
  <c r="G886" i="1"/>
  <c r="J886" i="1" s="1"/>
  <c r="G887" i="1"/>
  <c r="G888" i="1"/>
  <c r="G889" i="1"/>
  <c r="G890" i="1"/>
  <c r="G891" i="1"/>
  <c r="G892" i="1"/>
  <c r="G893" i="1"/>
  <c r="G894" i="1"/>
  <c r="G895" i="1"/>
  <c r="G896" i="1"/>
  <c r="G897" i="1"/>
  <c r="H897" i="1" s="1"/>
  <c r="G898" i="1"/>
  <c r="H898" i="1" s="1"/>
  <c r="G899" i="1"/>
  <c r="H899" i="1" s="1"/>
  <c r="G900" i="1"/>
  <c r="J900" i="1" s="1"/>
  <c r="G901" i="1"/>
  <c r="H901" i="1" s="1"/>
  <c r="G902" i="1"/>
  <c r="J902" i="1" s="1"/>
  <c r="G903" i="1"/>
  <c r="J903" i="1" s="1"/>
  <c r="G904" i="1"/>
  <c r="J904" i="1" s="1"/>
  <c r="G905" i="1"/>
  <c r="J905" i="1" s="1"/>
  <c r="G906" i="1"/>
  <c r="J906" i="1" s="1"/>
  <c r="G907" i="1"/>
  <c r="G908" i="1"/>
  <c r="G909" i="1"/>
  <c r="G910" i="1"/>
  <c r="G911" i="1"/>
  <c r="G912" i="1"/>
  <c r="G913" i="1"/>
  <c r="H913" i="1" s="1"/>
  <c r="G914" i="1"/>
  <c r="J914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G921" i="1"/>
  <c r="G922" i="1"/>
  <c r="G923" i="1"/>
  <c r="G924" i="1"/>
  <c r="G925" i="1"/>
  <c r="G926" i="1"/>
  <c r="G927" i="1"/>
  <c r="J927" i="1" s="1"/>
  <c r="G928" i="1"/>
  <c r="G929" i="1"/>
  <c r="G930" i="1"/>
  <c r="G931" i="1"/>
  <c r="G932" i="1"/>
  <c r="G933" i="1"/>
  <c r="G934" i="1"/>
  <c r="J934" i="1" s="1"/>
  <c r="G935" i="1"/>
  <c r="J935" i="1" s="1"/>
  <c r="G936" i="1"/>
  <c r="J936" i="1" s="1"/>
  <c r="G937" i="1"/>
  <c r="J937" i="1" s="1"/>
  <c r="G938" i="1"/>
  <c r="J938" i="1" s="1"/>
  <c r="G939" i="1"/>
  <c r="J939" i="1" s="1"/>
  <c r="G940" i="1"/>
  <c r="G941" i="1"/>
  <c r="J941" i="1" s="1"/>
  <c r="G942" i="1"/>
  <c r="J942" i="1" s="1"/>
  <c r="G943" i="1"/>
  <c r="J943" i="1" s="1"/>
  <c r="G944" i="1"/>
  <c r="J944" i="1" s="1"/>
  <c r="G945" i="1"/>
  <c r="J945" i="1" s="1"/>
  <c r="G946" i="1"/>
  <c r="J946" i="1" s="1"/>
  <c r="G947" i="1"/>
  <c r="G948" i="1"/>
  <c r="G949" i="1"/>
  <c r="G950" i="1"/>
  <c r="G951" i="1"/>
  <c r="G952" i="1"/>
  <c r="G953" i="1"/>
  <c r="G954" i="1"/>
  <c r="H954" i="1" s="1"/>
  <c r="G955" i="1"/>
  <c r="H955" i="1" s="1"/>
  <c r="G956" i="1"/>
  <c r="J956" i="1" s="1"/>
  <c r="G957" i="1"/>
  <c r="J95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G964" i="1"/>
  <c r="J964" i="1" s="1"/>
  <c r="G965" i="1"/>
  <c r="J965" i="1" s="1"/>
  <c r="G966" i="1"/>
  <c r="J966" i="1" s="1"/>
  <c r="G967" i="1"/>
  <c r="J967" i="1" s="1"/>
  <c r="G968" i="1"/>
  <c r="G969" i="1"/>
  <c r="J969" i="1" s="1"/>
  <c r="G970" i="1"/>
  <c r="J970" i="1" s="1"/>
  <c r="G971" i="1"/>
  <c r="G972" i="1"/>
  <c r="G973" i="1"/>
  <c r="H973" i="1" s="1"/>
  <c r="G974" i="1"/>
  <c r="H974" i="1" s="1"/>
  <c r="G975" i="1"/>
  <c r="H975" i="1" s="1"/>
  <c r="G976" i="1"/>
  <c r="G977" i="1"/>
  <c r="H977" i="1" s="1"/>
  <c r="G978" i="1"/>
  <c r="J978" i="1" s="1"/>
  <c r="G979" i="1"/>
  <c r="J979" i="1" s="1"/>
  <c r="G980" i="1"/>
  <c r="J980" i="1" s="1"/>
  <c r="G981" i="1"/>
  <c r="H981" i="1" s="1"/>
  <c r="G982" i="1"/>
  <c r="G983" i="1"/>
  <c r="H983" i="1" s="1"/>
  <c r="G984" i="1"/>
  <c r="J984" i="1" s="1"/>
  <c r="G985" i="1"/>
  <c r="J985" i="1" s="1"/>
  <c r="G986" i="1"/>
  <c r="J986" i="1" s="1"/>
  <c r="G987" i="1"/>
  <c r="J987" i="1" s="1"/>
  <c r="G988" i="1"/>
  <c r="G989" i="1"/>
  <c r="J989" i="1" s="1"/>
  <c r="G990" i="1"/>
  <c r="J990" i="1" s="1"/>
  <c r="G991" i="1"/>
  <c r="G992" i="1"/>
  <c r="J992" i="1" s="1"/>
  <c r="G993" i="1"/>
  <c r="J993" i="1" s="1"/>
  <c r="G994" i="1"/>
  <c r="G995" i="1"/>
  <c r="G996" i="1"/>
  <c r="G997" i="1"/>
  <c r="G998" i="1"/>
  <c r="G999" i="1"/>
  <c r="G1000" i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G1009" i="1"/>
  <c r="J1009" i="1" s="1"/>
  <c r="G1010" i="1"/>
  <c r="J1010" i="1" s="1"/>
  <c r="G1011" i="1"/>
  <c r="G1012" i="1"/>
  <c r="J1012" i="1" s="1"/>
  <c r="G1013" i="1"/>
  <c r="J1013" i="1" s="1"/>
  <c r="G1014" i="1"/>
  <c r="J1014" i="1" s="1"/>
  <c r="G1015" i="1"/>
  <c r="J1015" i="1" s="1"/>
  <c r="G1016" i="1"/>
  <c r="G1017" i="1"/>
  <c r="G1018" i="1"/>
  <c r="G1019" i="1"/>
  <c r="H1019" i="1" s="1"/>
  <c r="G1020" i="1"/>
  <c r="H1020" i="1" s="1"/>
  <c r="G1021" i="1"/>
  <c r="H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G1029" i="1"/>
  <c r="J1029" i="1" s="1"/>
  <c r="G1030" i="1"/>
  <c r="J1030" i="1" s="1"/>
  <c r="G1031" i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G1039" i="1"/>
  <c r="G1040" i="1"/>
  <c r="H1040" i="1" s="1"/>
  <c r="G1041" i="1"/>
  <c r="G1042" i="1"/>
  <c r="H1042" i="1" s="1"/>
  <c r="G1043" i="1"/>
  <c r="H1043" i="1" s="1"/>
  <c r="G1044" i="1"/>
  <c r="J1044" i="1" s="1"/>
  <c r="G1045" i="1"/>
  <c r="J1045" i="1" s="1"/>
  <c r="G1046" i="1"/>
  <c r="J1046" i="1" s="1"/>
  <c r="G1047" i="1"/>
  <c r="J1047" i="1" s="1"/>
  <c r="G1048" i="1"/>
  <c r="G1049" i="1"/>
  <c r="J1049" i="1" s="1"/>
  <c r="G1050" i="1"/>
  <c r="J1050" i="1" s="1"/>
  <c r="G1051" i="1"/>
  <c r="G1052" i="1"/>
  <c r="J1052" i="1" s="1"/>
  <c r="G1053" i="1"/>
  <c r="J1053" i="1" s="1"/>
  <c r="G1054" i="1"/>
  <c r="J1054" i="1" s="1"/>
  <c r="G1055" i="1"/>
  <c r="H1055" i="1" s="1"/>
  <c r="G1056" i="1"/>
  <c r="H1056" i="1" s="1"/>
  <c r="G1057" i="1"/>
  <c r="J1057" i="1" s="1"/>
  <c r="G1058" i="1"/>
  <c r="J1058" i="1" s="1"/>
  <c r="G1059" i="1"/>
  <c r="J1059" i="1" s="1"/>
  <c r="G1060" i="1"/>
  <c r="G1061" i="1"/>
  <c r="G1062" i="1"/>
  <c r="G1063" i="1"/>
  <c r="G1064" i="1"/>
  <c r="G1065" i="1"/>
  <c r="G1066" i="1"/>
  <c r="J1066" i="1" s="1"/>
  <c r="G1067" i="1"/>
  <c r="J1067" i="1" s="1"/>
  <c r="G1068" i="1"/>
  <c r="G1069" i="1"/>
  <c r="J1069" i="1" s="1"/>
  <c r="G1070" i="1"/>
  <c r="J1070" i="1" s="1"/>
  <c r="G1071" i="1"/>
  <c r="G1072" i="1"/>
  <c r="J1072" i="1" s="1"/>
  <c r="G1073" i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G1083" i="1"/>
  <c r="G1084" i="1"/>
  <c r="G1085" i="1"/>
  <c r="G1086" i="1"/>
  <c r="G1087" i="1"/>
  <c r="G1088" i="1"/>
  <c r="G1089" i="1"/>
  <c r="J1089" i="1" s="1"/>
  <c r="G1090" i="1"/>
  <c r="J1090" i="1" s="1"/>
  <c r="G1091" i="1"/>
  <c r="G1092" i="1"/>
  <c r="J1092" i="1" s="1"/>
  <c r="G1093" i="1"/>
  <c r="J1093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G1105" i="1"/>
  <c r="G1106" i="1"/>
  <c r="G1107" i="1"/>
  <c r="G1108" i="1"/>
  <c r="G1109" i="1"/>
  <c r="G1110" i="1"/>
  <c r="G1111" i="1"/>
  <c r="G1112" i="1"/>
  <c r="J1112" i="1" s="1"/>
  <c r="G1113" i="1"/>
  <c r="J1113" i="1" s="1"/>
  <c r="G1114" i="1"/>
  <c r="J1114" i="1" s="1"/>
  <c r="G1115" i="1"/>
  <c r="J1115" i="1" s="1"/>
  <c r="G1116" i="1"/>
  <c r="H1116" i="1" s="1"/>
  <c r="G1117" i="1"/>
  <c r="H1117" i="1" s="1"/>
  <c r="G1118" i="1"/>
  <c r="H1118" i="1" s="1"/>
  <c r="G1119" i="1"/>
  <c r="H1119" i="1" s="1"/>
  <c r="G1120" i="1"/>
  <c r="H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26" i="1"/>
  <c r="G1127" i="1"/>
  <c r="G1128" i="1"/>
  <c r="G1129" i="1"/>
  <c r="G1130" i="1"/>
  <c r="G1131" i="1"/>
  <c r="G1132" i="1"/>
  <c r="G1133" i="1"/>
  <c r="G1134" i="1"/>
  <c r="J1134" i="1" s="1"/>
  <c r="G1135" i="1"/>
  <c r="J1135" i="1" s="1"/>
  <c r="G1136" i="1"/>
  <c r="J1136" i="1" s="1"/>
  <c r="G1137" i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46" i="1"/>
  <c r="J1146" i="1" s="1"/>
  <c r="G1147" i="1"/>
  <c r="J1147" i="1" s="1"/>
  <c r="G1148" i="1"/>
  <c r="G1149" i="1"/>
  <c r="G1150" i="1"/>
  <c r="G1151" i="1"/>
  <c r="G1152" i="1"/>
  <c r="G1153" i="1"/>
  <c r="G1154" i="1"/>
  <c r="G1155" i="1"/>
  <c r="G1156" i="1"/>
  <c r="J1156" i="1" s="1"/>
  <c r="G1157" i="1"/>
  <c r="J1157" i="1" s="1"/>
  <c r="G1158" i="1"/>
  <c r="J1158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G1169" i="1"/>
  <c r="J1169" i="1" s="1"/>
  <c r="G1170" i="1"/>
  <c r="J1170" i="1" s="1"/>
  <c r="G1171" i="1"/>
  <c r="G1172" i="1"/>
  <c r="G1173" i="1"/>
  <c r="H1173" i="1" s="1"/>
  <c r="G1174" i="1"/>
  <c r="H1174" i="1" s="1"/>
  <c r="G1175" i="1"/>
  <c r="G1176" i="1"/>
  <c r="G1177" i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H1183" i="1" s="1"/>
  <c r="G1184" i="1"/>
  <c r="J1184" i="1" s="1"/>
  <c r="G1185" i="1"/>
  <c r="J1185" i="1" s="1"/>
  <c r="G1186" i="1"/>
  <c r="J1186" i="1" s="1"/>
  <c r="G1187" i="1"/>
  <c r="J1187" i="1" s="1"/>
  <c r="G1188" i="1"/>
  <c r="G1189" i="1"/>
  <c r="J1189" i="1" s="1"/>
  <c r="G1190" i="1"/>
  <c r="J1190" i="1" s="1"/>
  <c r="G1191" i="1"/>
  <c r="G1192" i="1"/>
  <c r="J1192" i="1" s="1"/>
  <c r="G1193" i="1"/>
  <c r="H1193" i="1" s="1"/>
  <c r="G1194" i="1"/>
  <c r="H1194" i="1" s="1"/>
  <c r="G1195" i="1"/>
  <c r="H1195" i="1" s="1"/>
  <c r="G1196" i="1"/>
  <c r="G1197" i="1"/>
  <c r="G1198" i="1"/>
  <c r="G1199" i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G1209" i="1"/>
  <c r="J1209" i="1" s="1"/>
  <c r="G1210" i="1"/>
  <c r="J1210" i="1" s="1"/>
  <c r="G1211" i="1"/>
  <c r="G1212" i="1"/>
  <c r="J1212" i="1" s="1"/>
  <c r="G1213" i="1"/>
  <c r="J1213" i="1" s="1"/>
  <c r="G1214" i="1"/>
  <c r="J1214" i="1" s="1"/>
  <c r="G1215" i="1"/>
  <c r="J1215" i="1" s="1"/>
  <c r="G1216" i="1"/>
  <c r="G1217" i="1"/>
  <c r="G1218" i="1"/>
  <c r="G1219" i="1"/>
  <c r="G1220" i="1"/>
  <c r="G1221" i="1"/>
  <c r="G1222" i="1"/>
  <c r="H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G1229" i="1"/>
  <c r="J1229" i="1" s="1"/>
  <c r="G1230" i="1"/>
  <c r="J1230" i="1" s="1"/>
  <c r="G1231" i="1"/>
  <c r="G1232" i="1"/>
  <c r="J1232" i="1" s="1"/>
  <c r="G1233" i="1"/>
  <c r="H1233" i="1" s="1"/>
  <c r="G1234" i="1"/>
  <c r="H1234" i="1" s="1"/>
  <c r="G1235" i="1"/>
  <c r="J1235" i="1" s="1"/>
  <c r="G1236" i="1"/>
  <c r="H1236" i="1" s="1"/>
  <c r="G1237" i="1"/>
  <c r="J1237" i="1" s="1"/>
  <c r="G1238" i="1"/>
  <c r="H1238" i="1" s="1"/>
  <c r="G1239" i="1"/>
  <c r="H1239" i="1" s="1"/>
  <c r="G1240" i="1"/>
  <c r="H1240" i="1" s="1"/>
  <c r="G1241" i="1"/>
  <c r="H1241" i="1" s="1"/>
  <c r="G1242" i="1"/>
  <c r="G1243" i="1"/>
  <c r="G1244" i="1"/>
  <c r="J1244" i="1" s="1"/>
  <c r="G1245" i="1"/>
  <c r="J1245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G1259" i="1"/>
  <c r="H1259" i="1" s="1"/>
  <c r="G1260" i="1"/>
  <c r="H1260" i="1" s="1"/>
  <c r="G1261" i="1"/>
  <c r="G1262" i="1"/>
  <c r="G1263" i="1"/>
  <c r="G1264" i="1"/>
  <c r="J1264" i="1" s="1"/>
  <c r="G1265" i="1"/>
  <c r="J1265" i="1" s="1"/>
  <c r="G1266" i="1"/>
  <c r="J1266" i="1" s="1"/>
  <c r="G1267" i="1"/>
  <c r="J1267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G1279" i="1"/>
  <c r="H1279" i="1" s="1"/>
  <c r="G1280" i="1"/>
  <c r="G1281" i="1"/>
  <c r="G1282" i="1"/>
  <c r="G1283" i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H1298" i="1" s="1"/>
  <c r="G1299" i="1"/>
  <c r="H1299" i="1" s="1"/>
  <c r="G1300" i="1"/>
  <c r="H1300" i="1" s="1"/>
  <c r="G1301" i="1"/>
  <c r="G1302" i="1"/>
  <c r="G1303" i="1"/>
  <c r="H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H1314" i="1" s="1"/>
  <c r="G1315" i="1"/>
  <c r="J1315" i="1" s="1"/>
  <c r="G1316" i="1"/>
  <c r="H1316" i="1" s="1"/>
  <c r="G1317" i="1"/>
  <c r="H1317" i="1" s="1"/>
  <c r="G1318" i="1"/>
  <c r="G1319" i="1"/>
  <c r="G1320" i="1"/>
  <c r="G1321" i="1"/>
  <c r="G1322" i="1"/>
  <c r="G1323" i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G1339" i="1"/>
  <c r="G1340" i="1"/>
  <c r="G1341" i="1"/>
  <c r="G1342" i="1"/>
  <c r="G1343" i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H1353" i="1" s="1"/>
  <c r="G1354" i="1"/>
  <c r="H1354" i="1" s="1"/>
  <c r="G1355" i="1"/>
  <c r="H1355" i="1" s="1"/>
  <c r="G1356" i="1"/>
  <c r="J1356" i="1" s="1"/>
  <c r="G1357" i="1"/>
  <c r="J1357" i="1" s="1"/>
  <c r="G1358" i="1"/>
  <c r="G1359" i="1"/>
  <c r="G1360" i="1"/>
  <c r="G1361" i="1"/>
  <c r="G1362" i="1"/>
  <c r="G1363" i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6" i="1"/>
  <c r="H1376" i="1" s="1"/>
  <c r="G1377" i="1"/>
  <c r="J1377" i="1" s="1"/>
  <c r="G1378" i="1"/>
  <c r="G1379" i="1"/>
  <c r="H1379" i="1" s="1"/>
  <c r="G1380" i="1"/>
  <c r="H1380" i="1" s="1"/>
  <c r="G1381" i="1"/>
  <c r="H1381" i="1" s="1"/>
  <c r="G1382" i="1"/>
  <c r="H1382" i="1" s="1"/>
  <c r="G1383" i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G1399" i="1"/>
  <c r="G1400" i="1"/>
  <c r="G1401" i="1"/>
  <c r="G1402" i="1"/>
  <c r="G1403" i="1"/>
  <c r="G1404" i="1"/>
  <c r="J1404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16" i="1"/>
  <c r="J1416" i="1" s="1"/>
  <c r="G1417" i="1"/>
  <c r="J1417" i="1" s="1"/>
  <c r="G1418" i="1"/>
  <c r="H1418" i="1" s="1"/>
  <c r="G1419" i="1"/>
  <c r="H1419" i="1" s="1"/>
  <c r="G1420" i="1"/>
  <c r="H1420" i="1" s="1"/>
  <c r="G1421" i="1"/>
  <c r="G1422" i="1"/>
  <c r="H1422" i="1" s="1"/>
  <c r="G1423" i="1"/>
  <c r="G1424" i="1"/>
  <c r="J1424" i="1" s="1"/>
  <c r="G1425" i="1"/>
  <c r="J1425" i="1" s="1"/>
  <c r="G1426" i="1"/>
  <c r="J1426" i="1" s="1"/>
  <c r="G1427" i="1"/>
  <c r="J1427" i="1" s="1"/>
  <c r="G1428" i="1"/>
  <c r="J1428" i="1" s="1"/>
  <c r="G1429" i="1"/>
  <c r="J1429" i="1" s="1"/>
  <c r="G1430" i="1"/>
  <c r="J1430" i="1" s="1"/>
  <c r="G1431" i="1"/>
  <c r="J1431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38" i="1"/>
  <c r="G1439" i="1"/>
  <c r="G1440" i="1"/>
  <c r="G1441" i="1"/>
  <c r="H1441" i="1" s="1"/>
  <c r="G1442" i="1"/>
  <c r="G1443" i="1"/>
  <c r="H1443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49" i="1"/>
  <c r="J1449" i="1" s="1"/>
  <c r="G1450" i="1"/>
  <c r="J1450" i="1" s="1"/>
  <c r="G1451" i="1"/>
  <c r="J1451" i="1" s="1"/>
  <c r="G1452" i="1"/>
  <c r="J1452" i="1" s="1"/>
  <c r="G1453" i="1"/>
  <c r="J1453" i="1" s="1"/>
  <c r="G1454" i="1"/>
  <c r="J1454" i="1" s="1"/>
  <c r="G1455" i="1"/>
  <c r="J1455" i="1" s="1"/>
  <c r="G1456" i="1"/>
  <c r="H1456" i="1" s="1"/>
  <c r="G1457" i="1"/>
  <c r="J1457" i="1" s="1"/>
  <c r="G1458" i="1"/>
  <c r="G1459" i="1"/>
  <c r="G1460" i="1"/>
  <c r="G1461" i="1"/>
  <c r="G1462" i="1"/>
  <c r="G1463" i="1"/>
  <c r="G1464" i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G1479" i="1"/>
  <c r="G1480" i="1"/>
  <c r="G1481" i="1"/>
  <c r="G1482" i="1"/>
  <c r="H1482" i="1" s="1"/>
  <c r="G1483" i="1"/>
  <c r="G1484" i="1"/>
  <c r="J1484" i="1" s="1"/>
  <c r="G1485" i="1"/>
  <c r="J1485" i="1" s="1"/>
  <c r="G1486" i="1"/>
  <c r="G1487" i="1"/>
  <c r="J1487" i="1" s="1"/>
  <c r="G1488" i="1"/>
  <c r="J1488" i="1" s="1"/>
  <c r="G1489" i="1"/>
  <c r="J1489" i="1" s="1"/>
  <c r="G1490" i="1"/>
  <c r="G1491" i="1"/>
  <c r="J1491" i="1" s="1"/>
  <c r="G1492" i="1"/>
  <c r="J1492" i="1" s="1"/>
  <c r="G1493" i="1"/>
  <c r="H1493" i="1" s="1"/>
  <c r="G1494" i="1"/>
  <c r="H1494" i="1" s="1"/>
  <c r="G1495" i="1"/>
  <c r="H1495" i="1" s="1"/>
  <c r="G1496" i="1"/>
  <c r="J1496" i="1" s="1"/>
  <c r="G1497" i="1"/>
  <c r="J1497" i="1" s="1"/>
  <c r="G1498" i="1"/>
  <c r="H1498" i="1" s="1"/>
  <c r="G1499" i="1"/>
  <c r="G1500" i="1"/>
  <c r="G1501" i="1"/>
  <c r="G1502" i="1"/>
  <c r="G1503" i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H1517" i="1" s="1"/>
  <c r="G1518" i="1"/>
  <c r="H1518" i="1" s="1"/>
  <c r="G1519" i="1"/>
  <c r="H1519" i="1" s="1"/>
  <c r="G1520" i="1"/>
  <c r="H1520" i="1" s="1"/>
  <c r="G1521" i="1"/>
  <c r="G1522" i="1"/>
  <c r="G1523" i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G1539" i="1"/>
  <c r="G1540" i="1"/>
  <c r="G1541" i="1"/>
  <c r="G1542" i="1"/>
  <c r="G1543" i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H1558" i="1" s="1"/>
  <c r="G1559" i="1"/>
  <c r="G1560" i="1"/>
  <c r="H1560" i="1" s="1"/>
  <c r="G1561" i="1"/>
  <c r="H1561" i="1" s="1"/>
  <c r="G1562" i="1"/>
  <c r="G1563" i="1"/>
  <c r="H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G1579" i="1"/>
  <c r="G1580" i="1"/>
  <c r="G1581" i="1"/>
  <c r="G1582" i="1"/>
  <c r="G1583" i="1"/>
  <c r="H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1" i="1"/>
  <c r="J1591" i="1" s="1"/>
  <c r="G1592" i="1"/>
  <c r="J1592" i="1" s="1"/>
  <c r="G1593" i="1"/>
  <c r="H1593" i="1" s="1"/>
  <c r="G1594" i="1"/>
  <c r="J1594" i="1" s="1"/>
  <c r="G1595" i="1"/>
  <c r="J1595" i="1" s="1"/>
  <c r="G1596" i="1"/>
  <c r="J1596" i="1" s="1"/>
  <c r="G1597" i="1"/>
  <c r="J1597" i="1" s="1"/>
  <c r="G1598" i="1"/>
  <c r="G1599" i="1"/>
  <c r="G1600" i="1"/>
  <c r="G1601" i="1"/>
  <c r="G1602" i="1"/>
  <c r="G1603" i="1"/>
  <c r="G1604" i="1"/>
  <c r="J1604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G1619" i="1"/>
  <c r="G1620" i="1"/>
  <c r="G1621" i="1"/>
  <c r="H1621" i="1" s="1"/>
  <c r="G1622" i="1"/>
  <c r="H1622" i="1" s="1"/>
  <c r="G1623" i="1"/>
  <c r="H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H1633" i="1" s="1"/>
  <c r="G1634" i="1"/>
  <c r="H1634" i="1" s="1"/>
  <c r="G1635" i="1"/>
  <c r="J1635" i="1" s="1"/>
  <c r="G1636" i="1"/>
  <c r="J1636" i="1" s="1"/>
  <c r="G1637" i="1"/>
  <c r="J1637" i="1" s="1"/>
  <c r="G1638" i="1"/>
  <c r="H1638" i="1" s="1"/>
  <c r="G1639" i="1"/>
  <c r="H1639" i="1" s="1"/>
  <c r="G1640" i="1"/>
  <c r="H1640" i="1" s="1"/>
  <c r="G1641" i="1"/>
  <c r="H1641" i="1" s="1"/>
  <c r="G1642" i="1"/>
  <c r="G1643" i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G1659" i="1"/>
  <c r="H1659" i="1" s="1"/>
  <c r="G1660" i="1"/>
  <c r="G1661" i="1"/>
  <c r="G1662" i="1"/>
  <c r="G1663" i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H1678" i="1" s="1"/>
  <c r="G1679" i="1"/>
  <c r="H1679" i="1" s="1"/>
  <c r="G1680" i="1"/>
  <c r="G1681" i="1"/>
  <c r="G1682" i="1"/>
  <c r="G1683" i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H1695" i="1" s="1"/>
  <c r="G1696" i="1"/>
  <c r="H1696" i="1" s="1"/>
  <c r="G1697" i="1"/>
  <c r="H1697" i="1" s="1"/>
  <c r="G1698" i="1"/>
  <c r="G1699" i="1"/>
  <c r="H1699" i="1" s="1"/>
  <c r="G1700" i="1"/>
  <c r="G1701" i="1"/>
  <c r="H1701" i="1" s="1"/>
  <c r="G1702" i="1"/>
  <c r="H1702" i="1" s="1"/>
  <c r="G1703" i="1"/>
  <c r="H1703" i="1" s="1"/>
  <c r="G1704" i="1"/>
  <c r="H1704" i="1" s="1"/>
  <c r="G1705" i="1"/>
  <c r="H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G1719" i="1"/>
  <c r="G1720" i="1"/>
  <c r="G1721" i="1"/>
  <c r="G1722" i="1"/>
  <c r="J1722" i="1" s="1"/>
  <c r="G1723" i="1"/>
  <c r="H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H1739" i="1" s="1"/>
  <c r="G1740" i="1"/>
  <c r="J1740" i="1" s="1"/>
  <c r="G1741" i="1"/>
  <c r="H1741" i="1" s="1"/>
  <c r="G1742" i="1"/>
  <c r="J1742" i="1" s="1"/>
  <c r="G1743" i="1"/>
  <c r="H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59" i="1"/>
  <c r="G1760" i="1"/>
  <c r="J1760" i="1" s="1"/>
  <c r="G1761" i="1"/>
  <c r="J1761" i="1" s="1"/>
  <c r="G1762" i="1"/>
  <c r="H1762" i="1" s="1"/>
  <c r="G1763" i="1"/>
  <c r="J1763" i="1" s="1"/>
  <c r="G1764" i="1"/>
  <c r="H1764" i="1" s="1"/>
  <c r="G1765" i="1"/>
  <c r="H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H1775" i="1" s="1"/>
  <c r="G1776" i="1"/>
  <c r="J1776" i="1" s="1"/>
  <c r="G1777" i="1"/>
  <c r="H1777" i="1" s="1"/>
  <c r="G1778" i="1"/>
  <c r="J1778" i="1" s="1"/>
  <c r="G1779" i="1"/>
  <c r="H1779" i="1" s="1"/>
  <c r="G1780" i="1"/>
  <c r="J1780" i="1" s="1"/>
  <c r="G1781" i="1"/>
  <c r="G1782" i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H1799" i="1" s="1"/>
  <c r="G1800" i="1"/>
  <c r="J1800" i="1" s="1"/>
  <c r="G1801" i="1"/>
  <c r="J1801" i="1" s="1"/>
  <c r="G1802" i="1"/>
  <c r="J1802" i="1" s="1"/>
  <c r="G1803" i="1"/>
  <c r="J1803" i="1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M17" i="1" s="1"/>
  <c r="F18" i="1"/>
  <c r="F19" i="1"/>
  <c r="F20" i="1"/>
  <c r="M20" i="1" s="1"/>
  <c r="F21" i="1"/>
  <c r="M21" i="1" s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M37" i="1" s="1"/>
  <c r="F38" i="1"/>
  <c r="F39" i="1"/>
  <c r="F40" i="1"/>
  <c r="F41" i="1"/>
  <c r="M41" i="1" s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M57" i="1" s="1"/>
  <c r="F58" i="1"/>
  <c r="F59" i="1"/>
  <c r="F60" i="1"/>
  <c r="F61" i="1"/>
  <c r="M61" i="1" s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M80" i="1" s="1"/>
  <c r="F81" i="1"/>
  <c r="M81" i="1" s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M97" i="1" s="1"/>
  <c r="F98" i="1"/>
  <c r="F99" i="1"/>
  <c r="F100" i="1"/>
  <c r="F101" i="1"/>
  <c r="M101" i="1" s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M117" i="1" s="1"/>
  <c r="F118" i="1"/>
  <c r="F119" i="1"/>
  <c r="F120" i="1"/>
  <c r="M120" i="1" s="1"/>
  <c r="F121" i="1"/>
  <c r="M121" i="1" s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M137" i="1" s="1"/>
  <c r="F138" i="1"/>
  <c r="F139" i="1"/>
  <c r="F140" i="1"/>
  <c r="M140" i="1" s="1"/>
  <c r="F141" i="1"/>
  <c r="M141" i="1" s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M157" i="1" s="1"/>
  <c r="F158" i="1"/>
  <c r="F159" i="1"/>
  <c r="F160" i="1"/>
  <c r="M160" i="1" s="1"/>
  <c r="F161" i="1"/>
  <c r="M161" i="1" s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M177" i="1" s="1"/>
  <c r="F178" i="1"/>
  <c r="F179" i="1"/>
  <c r="F180" i="1"/>
  <c r="M180" i="1" s="1"/>
  <c r="F181" i="1"/>
  <c r="M181" i="1" s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M197" i="1" s="1"/>
  <c r="F198" i="1"/>
  <c r="F199" i="1"/>
  <c r="F200" i="1"/>
  <c r="M200" i="1" s="1"/>
  <c r="F201" i="1"/>
  <c r="M201" i="1" s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M221" i="1" s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M237" i="1" s="1"/>
  <c r="F238" i="1"/>
  <c r="F239" i="1"/>
  <c r="F240" i="1"/>
  <c r="F241" i="1"/>
  <c r="M241" i="1" s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M257" i="1" s="1"/>
  <c r="F258" i="1"/>
  <c r="F259" i="1"/>
  <c r="F260" i="1"/>
  <c r="F261" i="1"/>
  <c r="M261" i="1" s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M277" i="1" s="1"/>
  <c r="F278" i="1"/>
  <c r="F279" i="1"/>
  <c r="F280" i="1"/>
  <c r="M280" i="1" s="1"/>
  <c r="F281" i="1"/>
  <c r="M281" i="1" s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M300" i="1" s="1"/>
  <c r="F301" i="1"/>
  <c r="M301" i="1" s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M317" i="1" s="1"/>
  <c r="F318" i="1"/>
  <c r="F319" i="1"/>
  <c r="F320" i="1"/>
  <c r="M320" i="1" s="1"/>
  <c r="F321" i="1"/>
  <c r="M321" i="1" s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M337" i="1" s="1"/>
  <c r="F338" i="1"/>
  <c r="F339" i="1"/>
  <c r="F340" i="1"/>
  <c r="M340" i="1" s="1"/>
  <c r="F341" i="1"/>
  <c r="M341" i="1" s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M357" i="1" s="1"/>
  <c r="F358" i="1"/>
  <c r="F359" i="1"/>
  <c r="F360" i="1"/>
  <c r="F361" i="1"/>
  <c r="M361" i="1" s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M377" i="1" s="1"/>
  <c r="F378" i="1"/>
  <c r="F379" i="1"/>
  <c r="F380" i="1"/>
  <c r="M380" i="1" s="1"/>
  <c r="F381" i="1"/>
  <c r="M381" i="1" s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M397" i="1" s="1"/>
  <c r="F398" i="1"/>
  <c r="F399" i="1"/>
  <c r="F400" i="1"/>
  <c r="M400" i="1" s="1"/>
  <c r="F401" i="1"/>
  <c r="M401" i="1" s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M417" i="1" s="1"/>
  <c r="F418" i="1"/>
  <c r="F419" i="1"/>
  <c r="F420" i="1"/>
  <c r="M420" i="1" s="1"/>
  <c r="F421" i="1"/>
  <c r="M421" i="1" s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M441" i="1" s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M456" i="1" s="1"/>
  <c r="F457" i="1"/>
  <c r="M457" i="1" s="1"/>
  <c r="F458" i="1"/>
  <c r="M458" i="1" s="1"/>
  <c r="F459" i="1"/>
  <c r="M459" i="1" s="1"/>
  <c r="F460" i="1"/>
  <c r="M460" i="1" s="1"/>
  <c r="F461" i="1"/>
  <c r="M461" i="1" s="1"/>
  <c r="F462" i="1"/>
  <c r="M462" i="1" s="1"/>
  <c r="F463" i="1"/>
  <c r="M463" i="1" s="1"/>
  <c r="F464" i="1"/>
  <c r="M464" i="1" s="1"/>
  <c r="F465" i="1"/>
  <c r="M465" i="1" s="1"/>
  <c r="F466" i="1"/>
  <c r="M466" i="1" s="1"/>
  <c r="F467" i="1"/>
  <c r="M467" i="1" s="1"/>
  <c r="F468" i="1"/>
  <c r="M468" i="1" s="1"/>
  <c r="F469" i="1"/>
  <c r="M469" i="1" s="1"/>
  <c r="F470" i="1"/>
  <c r="M470" i="1" s="1"/>
  <c r="F471" i="1"/>
  <c r="M471" i="1" s="1"/>
  <c r="F472" i="1"/>
  <c r="M472" i="1" s="1"/>
  <c r="F473" i="1"/>
  <c r="M473" i="1" s="1"/>
  <c r="F474" i="1"/>
  <c r="M474" i="1" s="1"/>
  <c r="F475" i="1"/>
  <c r="M475" i="1" s="1"/>
  <c r="F476" i="1"/>
  <c r="M476" i="1" s="1"/>
  <c r="F477" i="1"/>
  <c r="F478" i="1"/>
  <c r="F479" i="1"/>
  <c r="F480" i="1"/>
  <c r="M480" i="1" s="1"/>
  <c r="F481" i="1"/>
  <c r="M481" i="1" s="1"/>
  <c r="F482" i="1"/>
  <c r="M482" i="1" s="1"/>
  <c r="F483" i="1"/>
  <c r="M483" i="1" s="1"/>
  <c r="F484" i="1"/>
  <c r="M484" i="1" s="1"/>
  <c r="F485" i="1"/>
  <c r="M485" i="1" s="1"/>
  <c r="F486" i="1"/>
  <c r="M486" i="1" s="1"/>
  <c r="F487" i="1"/>
  <c r="M487" i="1" s="1"/>
  <c r="F488" i="1"/>
  <c r="M488" i="1" s="1"/>
  <c r="F489" i="1"/>
  <c r="M489" i="1" s="1"/>
  <c r="F490" i="1"/>
  <c r="M490" i="1" s="1"/>
  <c r="F491" i="1"/>
  <c r="M491" i="1" s="1"/>
  <c r="F492" i="1"/>
  <c r="M492" i="1" s="1"/>
  <c r="F493" i="1"/>
  <c r="M493" i="1" s="1"/>
  <c r="F494" i="1"/>
  <c r="M494" i="1" s="1"/>
  <c r="F495" i="1"/>
  <c r="M495" i="1" s="1"/>
  <c r="F496" i="1"/>
  <c r="M496" i="1" s="1"/>
  <c r="F497" i="1"/>
  <c r="F498" i="1"/>
  <c r="F499" i="1"/>
  <c r="M499" i="1" s="1"/>
  <c r="F500" i="1"/>
  <c r="M500" i="1" s="1"/>
  <c r="F501" i="1"/>
  <c r="F502" i="1"/>
  <c r="M502" i="1" s="1"/>
  <c r="F503" i="1"/>
  <c r="M503" i="1" s="1"/>
  <c r="F504" i="1"/>
  <c r="M504" i="1" s="1"/>
  <c r="F505" i="1"/>
  <c r="M505" i="1" s="1"/>
  <c r="F506" i="1"/>
  <c r="M506" i="1" s="1"/>
  <c r="F507" i="1"/>
  <c r="M507" i="1" s="1"/>
  <c r="F508" i="1"/>
  <c r="M508" i="1" s="1"/>
  <c r="F509" i="1"/>
  <c r="M509" i="1" s="1"/>
  <c r="F510" i="1"/>
  <c r="M510" i="1" s="1"/>
  <c r="F511" i="1"/>
  <c r="M511" i="1" s="1"/>
  <c r="F512" i="1"/>
  <c r="M512" i="1" s="1"/>
  <c r="F513" i="1"/>
  <c r="F514" i="1"/>
  <c r="M514" i="1" s="1"/>
  <c r="F515" i="1"/>
  <c r="F516" i="1"/>
  <c r="F517" i="1"/>
  <c r="M517" i="1" s="1"/>
  <c r="F518" i="1"/>
  <c r="M518" i="1" s="1"/>
  <c r="F519" i="1"/>
  <c r="M519" i="1" s="1"/>
  <c r="F520" i="1"/>
  <c r="M520" i="1" s="1"/>
  <c r="F521" i="1"/>
  <c r="M521" i="1" s="1"/>
  <c r="F522" i="1"/>
  <c r="M522" i="1" s="1"/>
  <c r="F523" i="1"/>
  <c r="M523" i="1" s="1"/>
  <c r="F524" i="1"/>
  <c r="M524" i="1" s="1"/>
  <c r="F525" i="1"/>
  <c r="M525" i="1" s="1"/>
  <c r="F526" i="1"/>
  <c r="M526" i="1" s="1"/>
  <c r="F527" i="1"/>
  <c r="M527" i="1" s="1"/>
  <c r="F528" i="1"/>
  <c r="M528" i="1" s="1"/>
  <c r="F529" i="1"/>
  <c r="M529" i="1" s="1"/>
  <c r="F530" i="1"/>
  <c r="M530" i="1" s="1"/>
  <c r="F531" i="1"/>
  <c r="M531" i="1" s="1"/>
  <c r="F532" i="1"/>
  <c r="M532" i="1" s="1"/>
  <c r="F533" i="1"/>
  <c r="M533" i="1" s="1"/>
  <c r="F534" i="1"/>
  <c r="M534" i="1" s="1"/>
  <c r="F535" i="1"/>
  <c r="M535" i="1" s="1"/>
  <c r="F536" i="1"/>
  <c r="M536" i="1" s="1"/>
  <c r="F537" i="1"/>
  <c r="M537" i="1" s="1"/>
  <c r="F538" i="1"/>
  <c r="M538" i="1" s="1"/>
  <c r="F539" i="1"/>
  <c r="M539" i="1" s="1"/>
  <c r="F540" i="1"/>
  <c r="M540" i="1" s="1"/>
  <c r="F541" i="1"/>
  <c r="M541" i="1" s="1"/>
  <c r="F542" i="1"/>
  <c r="M542" i="1" s="1"/>
  <c r="F543" i="1"/>
  <c r="M543" i="1" s="1"/>
  <c r="F544" i="1"/>
  <c r="M544" i="1" s="1"/>
  <c r="F545" i="1"/>
  <c r="M545" i="1" s="1"/>
  <c r="F546" i="1"/>
  <c r="M546" i="1" s="1"/>
  <c r="F547" i="1"/>
  <c r="M547" i="1" s="1"/>
  <c r="F548" i="1"/>
  <c r="M548" i="1" s="1"/>
  <c r="F549" i="1"/>
  <c r="M549" i="1" s="1"/>
  <c r="F550" i="1"/>
  <c r="M550" i="1" s="1"/>
  <c r="F551" i="1"/>
  <c r="M551" i="1" s="1"/>
  <c r="F552" i="1"/>
  <c r="M552" i="1" s="1"/>
  <c r="F553" i="1"/>
  <c r="M553" i="1" s="1"/>
  <c r="F554" i="1"/>
  <c r="M554" i="1" s="1"/>
  <c r="F555" i="1"/>
  <c r="F556" i="1"/>
  <c r="M556" i="1" s="1"/>
  <c r="F557" i="1"/>
  <c r="M557" i="1" s="1"/>
  <c r="F558" i="1"/>
  <c r="M558" i="1" s="1"/>
  <c r="F559" i="1"/>
  <c r="M559" i="1" s="1"/>
  <c r="F560" i="1"/>
  <c r="M560" i="1" s="1"/>
  <c r="F561" i="1"/>
  <c r="M561" i="1" s="1"/>
  <c r="F562" i="1"/>
  <c r="M562" i="1" s="1"/>
  <c r="F563" i="1"/>
  <c r="M563" i="1" s="1"/>
  <c r="F564" i="1"/>
  <c r="M564" i="1" s="1"/>
  <c r="F565" i="1"/>
  <c r="M565" i="1" s="1"/>
  <c r="F566" i="1"/>
  <c r="M566" i="1" s="1"/>
  <c r="F567" i="1"/>
  <c r="M567" i="1" s="1"/>
  <c r="F568" i="1"/>
  <c r="M568" i="1" s="1"/>
  <c r="F569" i="1"/>
  <c r="M569" i="1" s="1"/>
  <c r="F570" i="1"/>
  <c r="M570" i="1" s="1"/>
  <c r="F571" i="1"/>
  <c r="M571" i="1" s="1"/>
  <c r="F572" i="1"/>
  <c r="M572" i="1" s="1"/>
  <c r="F573" i="1"/>
  <c r="F574" i="1"/>
  <c r="M574" i="1" s="1"/>
  <c r="F575" i="1"/>
  <c r="M575" i="1" s="1"/>
  <c r="F576" i="1"/>
  <c r="M576" i="1" s="1"/>
  <c r="F577" i="1"/>
  <c r="M577" i="1" s="1"/>
  <c r="F578" i="1"/>
  <c r="M578" i="1" s="1"/>
  <c r="F579" i="1"/>
  <c r="F580" i="1"/>
  <c r="F581" i="1"/>
  <c r="F582" i="1"/>
  <c r="F583" i="1"/>
  <c r="F584" i="1"/>
  <c r="M584" i="1" s="1"/>
  <c r="F585" i="1"/>
  <c r="M585" i="1" s="1"/>
  <c r="F586" i="1"/>
  <c r="M586" i="1" s="1"/>
  <c r="F587" i="1"/>
  <c r="M587" i="1" s="1"/>
  <c r="F588" i="1"/>
  <c r="M588" i="1" s="1"/>
  <c r="F589" i="1"/>
  <c r="M589" i="1" s="1"/>
  <c r="F590" i="1"/>
  <c r="M590" i="1" s="1"/>
  <c r="F591" i="1"/>
  <c r="M591" i="1" s="1"/>
  <c r="F592" i="1"/>
  <c r="M592" i="1" s="1"/>
  <c r="F593" i="1"/>
  <c r="M593" i="1" s="1"/>
  <c r="F594" i="1"/>
  <c r="M594" i="1" s="1"/>
  <c r="F595" i="1"/>
  <c r="F596" i="1"/>
  <c r="M596" i="1" s="1"/>
  <c r="F597" i="1"/>
  <c r="M597" i="1" s="1"/>
  <c r="F598" i="1"/>
  <c r="M598" i="1" s="1"/>
  <c r="F599" i="1"/>
  <c r="M599" i="1" s="1"/>
  <c r="F600" i="1"/>
  <c r="M600" i="1" s="1"/>
  <c r="F601" i="1"/>
  <c r="M601" i="1" s="1"/>
  <c r="F602" i="1"/>
  <c r="M602" i="1" s="1"/>
  <c r="F603" i="1"/>
  <c r="M603" i="1" s="1"/>
  <c r="F604" i="1"/>
  <c r="M604" i="1" s="1"/>
  <c r="F605" i="1"/>
  <c r="M605" i="1" s="1"/>
  <c r="F606" i="1"/>
  <c r="M606" i="1" s="1"/>
  <c r="F607" i="1"/>
  <c r="M607" i="1" s="1"/>
  <c r="F608" i="1"/>
  <c r="M608" i="1" s="1"/>
  <c r="F609" i="1"/>
  <c r="M609" i="1" s="1"/>
  <c r="F610" i="1"/>
  <c r="M610" i="1" s="1"/>
  <c r="F611" i="1"/>
  <c r="M611" i="1" s="1"/>
  <c r="F612" i="1"/>
  <c r="M612" i="1" s="1"/>
  <c r="F613" i="1"/>
  <c r="M613" i="1" s="1"/>
  <c r="F614" i="1"/>
  <c r="M614" i="1" s="1"/>
  <c r="F615" i="1"/>
  <c r="F616" i="1"/>
  <c r="M616" i="1" s="1"/>
  <c r="F617" i="1"/>
  <c r="M617" i="1" s="1"/>
  <c r="F618" i="1"/>
  <c r="M618" i="1" s="1"/>
  <c r="F619" i="1"/>
  <c r="M619" i="1" s="1"/>
  <c r="F620" i="1"/>
  <c r="I620" i="1" s="1"/>
  <c r="F621" i="1"/>
  <c r="M621" i="1" s="1"/>
  <c r="F622" i="1"/>
  <c r="F623" i="1"/>
  <c r="M623" i="1" s="1"/>
  <c r="F624" i="1"/>
  <c r="M624" i="1" s="1"/>
  <c r="F625" i="1"/>
  <c r="M625" i="1" s="1"/>
  <c r="F626" i="1"/>
  <c r="M626" i="1" s="1"/>
  <c r="F627" i="1"/>
  <c r="M627" i="1" s="1"/>
  <c r="F628" i="1"/>
  <c r="M628" i="1" s="1"/>
  <c r="F629" i="1"/>
  <c r="M629" i="1" s="1"/>
  <c r="F630" i="1"/>
  <c r="M630" i="1" s="1"/>
  <c r="F631" i="1"/>
  <c r="M631" i="1" s="1"/>
  <c r="F632" i="1"/>
  <c r="M632" i="1" s="1"/>
  <c r="F633" i="1"/>
  <c r="M633" i="1" s="1"/>
  <c r="F634" i="1"/>
  <c r="M634" i="1" s="1"/>
  <c r="F635" i="1"/>
  <c r="M635" i="1" s="1"/>
  <c r="F636" i="1"/>
  <c r="M636" i="1" s="1"/>
  <c r="F637" i="1"/>
  <c r="M637" i="1" s="1"/>
  <c r="F638" i="1"/>
  <c r="M638" i="1" s="1"/>
  <c r="F639" i="1"/>
  <c r="M639" i="1" s="1"/>
  <c r="F640" i="1"/>
  <c r="F641" i="1"/>
  <c r="F642" i="1"/>
  <c r="M642" i="1" s="1"/>
  <c r="F643" i="1"/>
  <c r="M643" i="1" s="1"/>
  <c r="F644" i="1"/>
  <c r="M644" i="1" s="1"/>
  <c r="F645" i="1"/>
  <c r="M645" i="1" s="1"/>
  <c r="F646" i="1"/>
  <c r="M646" i="1" s="1"/>
  <c r="F647" i="1"/>
  <c r="M647" i="1" s="1"/>
  <c r="F648" i="1"/>
  <c r="M648" i="1" s="1"/>
  <c r="F649" i="1"/>
  <c r="M649" i="1" s="1"/>
  <c r="F650" i="1"/>
  <c r="M650" i="1" s="1"/>
  <c r="F651" i="1"/>
  <c r="M651" i="1" s="1"/>
  <c r="F652" i="1"/>
  <c r="M652" i="1" s="1"/>
  <c r="F653" i="1"/>
  <c r="F654" i="1"/>
  <c r="M654" i="1" s="1"/>
  <c r="F655" i="1"/>
  <c r="F656" i="1"/>
  <c r="F657" i="1"/>
  <c r="F658" i="1"/>
  <c r="F659" i="1"/>
  <c r="M659" i="1" s="1"/>
  <c r="F660" i="1"/>
  <c r="M660" i="1" s="1"/>
  <c r="F661" i="1"/>
  <c r="M661" i="1" s="1"/>
  <c r="F662" i="1"/>
  <c r="M662" i="1" s="1"/>
  <c r="F663" i="1"/>
  <c r="M663" i="1" s="1"/>
  <c r="F664" i="1"/>
  <c r="M664" i="1" s="1"/>
  <c r="F665" i="1"/>
  <c r="M665" i="1" s="1"/>
  <c r="F666" i="1"/>
  <c r="M666" i="1" s="1"/>
  <c r="F667" i="1"/>
  <c r="M667" i="1" s="1"/>
  <c r="F668" i="1"/>
  <c r="M668" i="1" s="1"/>
  <c r="F669" i="1"/>
  <c r="M669" i="1" s="1"/>
  <c r="F670" i="1"/>
  <c r="M670" i="1" s="1"/>
  <c r="F671" i="1"/>
  <c r="M671" i="1" s="1"/>
  <c r="F672" i="1"/>
  <c r="M672" i="1" s="1"/>
  <c r="F673" i="1"/>
  <c r="M673" i="1" s="1"/>
  <c r="F674" i="1"/>
  <c r="M674" i="1" s="1"/>
  <c r="F675" i="1"/>
  <c r="M675" i="1" s="1"/>
  <c r="F676" i="1"/>
  <c r="M676" i="1" s="1"/>
  <c r="F677" i="1"/>
  <c r="M677" i="1" s="1"/>
  <c r="F678" i="1"/>
  <c r="M678" i="1" s="1"/>
  <c r="F679" i="1"/>
  <c r="M679" i="1" s="1"/>
  <c r="F680" i="1"/>
  <c r="M680" i="1" s="1"/>
  <c r="F681" i="1"/>
  <c r="M681" i="1" s="1"/>
  <c r="F682" i="1"/>
  <c r="M682" i="1" s="1"/>
  <c r="F683" i="1"/>
  <c r="M683" i="1" s="1"/>
  <c r="F684" i="1"/>
  <c r="M684" i="1" s="1"/>
  <c r="F685" i="1"/>
  <c r="M685" i="1" s="1"/>
  <c r="F686" i="1"/>
  <c r="M686" i="1" s="1"/>
  <c r="F687" i="1"/>
  <c r="M687" i="1" s="1"/>
  <c r="F688" i="1"/>
  <c r="M688" i="1" s="1"/>
  <c r="F689" i="1"/>
  <c r="M689" i="1" s="1"/>
  <c r="F690" i="1"/>
  <c r="M690" i="1" s="1"/>
  <c r="F691" i="1"/>
  <c r="M691" i="1" s="1"/>
  <c r="F692" i="1"/>
  <c r="M692" i="1" s="1"/>
  <c r="F693" i="1"/>
  <c r="M693" i="1" s="1"/>
  <c r="F694" i="1"/>
  <c r="F695" i="1"/>
  <c r="F696" i="1"/>
  <c r="F697" i="1"/>
  <c r="F698" i="1"/>
  <c r="F699" i="1"/>
  <c r="M699" i="1" s="1"/>
  <c r="F700" i="1"/>
  <c r="M700" i="1" s="1"/>
  <c r="F701" i="1"/>
  <c r="M701" i="1" s="1"/>
  <c r="F702" i="1"/>
  <c r="M702" i="1" s="1"/>
  <c r="F703" i="1"/>
  <c r="M703" i="1" s="1"/>
  <c r="F704" i="1"/>
  <c r="M704" i="1" s="1"/>
  <c r="F705" i="1"/>
  <c r="M705" i="1" s="1"/>
  <c r="F706" i="1"/>
  <c r="M706" i="1" s="1"/>
  <c r="F707" i="1"/>
  <c r="M707" i="1" s="1"/>
  <c r="F708" i="1"/>
  <c r="M708" i="1" s="1"/>
  <c r="F709" i="1"/>
  <c r="M709" i="1" s="1"/>
  <c r="F710" i="1"/>
  <c r="M710" i="1" s="1"/>
  <c r="F711" i="1"/>
  <c r="M711" i="1" s="1"/>
  <c r="F712" i="1"/>
  <c r="M712" i="1" s="1"/>
  <c r="F713" i="1"/>
  <c r="M713" i="1" s="1"/>
  <c r="F714" i="1"/>
  <c r="M714" i="1" s="1"/>
  <c r="F715" i="1"/>
  <c r="M715" i="1" s="1"/>
  <c r="F716" i="1"/>
  <c r="M716" i="1" s="1"/>
  <c r="F717" i="1"/>
  <c r="F718" i="1"/>
  <c r="F719" i="1"/>
  <c r="F720" i="1"/>
  <c r="F721" i="1"/>
  <c r="M721" i="1" s="1"/>
  <c r="F722" i="1"/>
  <c r="M722" i="1" s="1"/>
  <c r="F723" i="1"/>
  <c r="F724" i="1"/>
  <c r="M724" i="1" s="1"/>
  <c r="F725" i="1"/>
  <c r="M725" i="1" s="1"/>
  <c r="F726" i="1"/>
  <c r="M726" i="1" s="1"/>
  <c r="F727" i="1"/>
  <c r="M727" i="1" s="1"/>
  <c r="F728" i="1"/>
  <c r="M728" i="1" s="1"/>
  <c r="F729" i="1"/>
  <c r="M729" i="1" s="1"/>
  <c r="F730" i="1"/>
  <c r="M730" i="1" s="1"/>
  <c r="F731" i="1"/>
  <c r="M731" i="1" s="1"/>
  <c r="F732" i="1"/>
  <c r="M732" i="1" s="1"/>
  <c r="F733" i="1"/>
  <c r="M733" i="1" s="1"/>
  <c r="F734" i="1"/>
  <c r="M734" i="1" s="1"/>
  <c r="F735" i="1"/>
  <c r="M735" i="1" s="1"/>
  <c r="F736" i="1"/>
  <c r="F737" i="1"/>
  <c r="M737" i="1" s="1"/>
  <c r="F738" i="1"/>
  <c r="M738" i="1" s="1"/>
  <c r="F739" i="1"/>
  <c r="M739" i="1" s="1"/>
  <c r="F740" i="1"/>
  <c r="F741" i="1"/>
  <c r="M741" i="1" s="1"/>
  <c r="F742" i="1"/>
  <c r="M742" i="1" s="1"/>
  <c r="F743" i="1"/>
  <c r="M743" i="1" s="1"/>
  <c r="F744" i="1"/>
  <c r="M744" i="1" s="1"/>
  <c r="F745" i="1"/>
  <c r="M745" i="1" s="1"/>
  <c r="F746" i="1"/>
  <c r="M746" i="1" s="1"/>
  <c r="F747" i="1"/>
  <c r="M747" i="1" s="1"/>
  <c r="F748" i="1"/>
  <c r="M748" i="1" s="1"/>
  <c r="F749" i="1"/>
  <c r="M749" i="1" s="1"/>
  <c r="F750" i="1"/>
  <c r="M750" i="1" s="1"/>
  <c r="F751" i="1"/>
  <c r="M751" i="1" s="1"/>
  <c r="F752" i="1"/>
  <c r="M752" i="1" s="1"/>
  <c r="F753" i="1"/>
  <c r="M753" i="1" s="1"/>
  <c r="F754" i="1"/>
  <c r="M754" i="1" s="1"/>
  <c r="F755" i="1"/>
  <c r="M755" i="1" s="1"/>
  <c r="F756" i="1"/>
  <c r="M756" i="1" s="1"/>
  <c r="F757" i="1"/>
  <c r="M757" i="1" s="1"/>
  <c r="F758" i="1"/>
  <c r="F759" i="1"/>
  <c r="M759" i="1" s="1"/>
  <c r="F760" i="1"/>
  <c r="F761" i="1"/>
  <c r="F762" i="1"/>
  <c r="F763" i="1"/>
  <c r="F764" i="1"/>
  <c r="M764" i="1" s="1"/>
  <c r="F765" i="1"/>
  <c r="M765" i="1" s="1"/>
  <c r="F766" i="1"/>
  <c r="M766" i="1" s="1"/>
  <c r="F767" i="1"/>
  <c r="M767" i="1" s="1"/>
  <c r="F768" i="1"/>
  <c r="M768" i="1" s="1"/>
  <c r="F769" i="1"/>
  <c r="M769" i="1" s="1"/>
  <c r="F770" i="1"/>
  <c r="M770" i="1" s="1"/>
  <c r="F771" i="1"/>
  <c r="M771" i="1" s="1"/>
  <c r="F772" i="1"/>
  <c r="M772" i="1" s="1"/>
  <c r="F773" i="1"/>
  <c r="M773" i="1" s="1"/>
  <c r="F774" i="1"/>
  <c r="F775" i="1"/>
  <c r="M775" i="1" s="1"/>
  <c r="F776" i="1"/>
  <c r="M776" i="1" s="1"/>
  <c r="F777" i="1"/>
  <c r="M777" i="1" s="1"/>
  <c r="F778" i="1"/>
  <c r="M778" i="1" s="1"/>
  <c r="F779" i="1"/>
  <c r="M779" i="1" s="1"/>
  <c r="F780" i="1"/>
  <c r="M780" i="1" s="1"/>
  <c r="F781" i="1"/>
  <c r="M781" i="1" s="1"/>
  <c r="F782" i="1"/>
  <c r="M782" i="1" s="1"/>
  <c r="F783" i="1"/>
  <c r="F784" i="1"/>
  <c r="M784" i="1" s="1"/>
  <c r="F785" i="1"/>
  <c r="M785" i="1" s="1"/>
  <c r="F786" i="1"/>
  <c r="M786" i="1" s="1"/>
  <c r="F787" i="1"/>
  <c r="M787" i="1" s="1"/>
  <c r="F788" i="1"/>
  <c r="M788" i="1" s="1"/>
  <c r="F789" i="1"/>
  <c r="M789" i="1" s="1"/>
  <c r="F790" i="1"/>
  <c r="M790" i="1" s="1"/>
  <c r="F791" i="1"/>
  <c r="M791" i="1" s="1"/>
  <c r="F792" i="1"/>
  <c r="M792" i="1" s="1"/>
  <c r="F793" i="1"/>
  <c r="I793" i="1" s="1"/>
  <c r="F794" i="1"/>
  <c r="M794" i="1" s="1"/>
  <c r="F795" i="1"/>
  <c r="M795" i="1" s="1"/>
  <c r="F796" i="1"/>
  <c r="F797" i="1"/>
  <c r="M797" i="1" s="1"/>
  <c r="F798" i="1"/>
  <c r="M798" i="1" s="1"/>
  <c r="F799" i="1"/>
  <c r="M799" i="1" s="1"/>
  <c r="F800" i="1"/>
  <c r="M800" i="1" s="1"/>
  <c r="F801" i="1"/>
  <c r="M801" i="1" s="1"/>
  <c r="F802" i="1"/>
  <c r="M802" i="1" s="1"/>
  <c r="F803" i="1"/>
  <c r="M803" i="1" s="1"/>
  <c r="F804" i="1"/>
  <c r="M804" i="1" s="1"/>
  <c r="F805" i="1"/>
  <c r="M805" i="1" s="1"/>
  <c r="F806" i="1"/>
  <c r="M806" i="1" s="1"/>
  <c r="F807" i="1"/>
  <c r="M807" i="1" s="1"/>
  <c r="F808" i="1"/>
  <c r="M808" i="1" s="1"/>
  <c r="F809" i="1"/>
  <c r="M809" i="1" s="1"/>
  <c r="F810" i="1"/>
  <c r="F811" i="1"/>
  <c r="M811" i="1" s="1"/>
  <c r="F812" i="1"/>
  <c r="M812" i="1" s="1"/>
  <c r="F813" i="1"/>
  <c r="M813" i="1" s="1"/>
  <c r="F814" i="1"/>
  <c r="M814" i="1" s="1"/>
  <c r="F815" i="1"/>
  <c r="M815" i="1" s="1"/>
  <c r="F816" i="1"/>
  <c r="M816" i="1" s="1"/>
  <c r="F817" i="1"/>
  <c r="M817" i="1" s="1"/>
  <c r="F818" i="1"/>
  <c r="M818" i="1" s="1"/>
  <c r="F819" i="1"/>
  <c r="M819" i="1" s="1"/>
  <c r="F820" i="1"/>
  <c r="M820" i="1" s="1"/>
  <c r="F821" i="1"/>
  <c r="M821" i="1" s="1"/>
  <c r="F822" i="1"/>
  <c r="M822" i="1" s="1"/>
  <c r="F823" i="1"/>
  <c r="M823" i="1" s="1"/>
  <c r="F824" i="1"/>
  <c r="M824" i="1" s="1"/>
  <c r="F825" i="1"/>
  <c r="M825" i="1" s="1"/>
  <c r="F826" i="1"/>
  <c r="M826" i="1" s="1"/>
  <c r="F827" i="1"/>
  <c r="M827" i="1" s="1"/>
  <c r="F828" i="1"/>
  <c r="M828" i="1" s="1"/>
  <c r="F829" i="1"/>
  <c r="M829" i="1" s="1"/>
  <c r="F830" i="1"/>
  <c r="M830" i="1" s="1"/>
  <c r="F831" i="1"/>
  <c r="M831" i="1" s="1"/>
  <c r="F832" i="1"/>
  <c r="M832" i="1" s="1"/>
  <c r="F833" i="1"/>
  <c r="M833" i="1" s="1"/>
  <c r="F834" i="1"/>
  <c r="M834" i="1" s="1"/>
  <c r="F835" i="1"/>
  <c r="M835" i="1" s="1"/>
  <c r="F836" i="1"/>
  <c r="F837" i="1"/>
  <c r="F838" i="1"/>
  <c r="M838" i="1" s="1"/>
  <c r="F839" i="1"/>
  <c r="F840" i="1"/>
  <c r="I840" i="1" s="1"/>
  <c r="F841" i="1"/>
  <c r="F842" i="1"/>
  <c r="M842" i="1" s="1"/>
  <c r="F843" i="1"/>
  <c r="M843" i="1" s="1"/>
  <c r="F844" i="1"/>
  <c r="M844" i="1" s="1"/>
  <c r="F845" i="1"/>
  <c r="M845" i="1" s="1"/>
  <c r="F846" i="1"/>
  <c r="M846" i="1" s="1"/>
  <c r="F847" i="1"/>
  <c r="M847" i="1" s="1"/>
  <c r="F848" i="1"/>
  <c r="M848" i="1" s="1"/>
  <c r="F849" i="1"/>
  <c r="M849" i="1" s="1"/>
  <c r="F850" i="1"/>
  <c r="M850" i="1" s="1"/>
  <c r="F851" i="1"/>
  <c r="M851" i="1" s="1"/>
  <c r="F852" i="1"/>
  <c r="M852" i="1" s="1"/>
  <c r="F853" i="1"/>
  <c r="M853" i="1" s="1"/>
  <c r="F854" i="1"/>
  <c r="M854" i="1" s="1"/>
  <c r="F855" i="1"/>
  <c r="M855" i="1" s="1"/>
  <c r="F856" i="1"/>
  <c r="M856" i="1" s="1"/>
  <c r="F857" i="1"/>
  <c r="M857" i="1" s="1"/>
  <c r="F858" i="1"/>
  <c r="M858" i="1" s="1"/>
  <c r="F859" i="1"/>
  <c r="F860" i="1"/>
  <c r="F861" i="1"/>
  <c r="F862" i="1"/>
  <c r="M862" i="1" s="1"/>
  <c r="F863" i="1"/>
  <c r="M863" i="1" s="1"/>
  <c r="F864" i="1"/>
  <c r="M864" i="1" s="1"/>
  <c r="F865" i="1"/>
  <c r="M865" i="1" s="1"/>
  <c r="F866" i="1"/>
  <c r="M866" i="1" s="1"/>
  <c r="F867" i="1"/>
  <c r="M867" i="1" s="1"/>
  <c r="F868" i="1"/>
  <c r="M868" i="1" s="1"/>
  <c r="F869" i="1"/>
  <c r="M869" i="1" s="1"/>
  <c r="F870" i="1"/>
  <c r="M870" i="1" s="1"/>
  <c r="F871" i="1"/>
  <c r="M871" i="1" s="1"/>
  <c r="F872" i="1"/>
  <c r="F873" i="1"/>
  <c r="M873" i="1" s="1"/>
  <c r="F874" i="1"/>
  <c r="M874" i="1" s="1"/>
  <c r="F875" i="1"/>
  <c r="M875" i="1" s="1"/>
  <c r="F876" i="1"/>
  <c r="M876" i="1" s="1"/>
  <c r="F877" i="1"/>
  <c r="M877" i="1" s="1"/>
  <c r="F878" i="1"/>
  <c r="M878" i="1" s="1"/>
  <c r="F879" i="1"/>
  <c r="M879" i="1" s="1"/>
  <c r="F880" i="1"/>
  <c r="M880" i="1" s="1"/>
  <c r="F881" i="1"/>
  <c r="M881" i="1" s="1"/>
  <c r="F882" i="1"/>
  <c r="M882" i="1" s="1"/>
  <c r="F883" i="1"/>
  <c r="M883" i="1" s="1"/>
  <c r="F884" i="1"/>
  <c r="M884" i="1" s="1"/>
  <c r="F885" i="1"/>
  <c r="M885" i="1" s="1"/>
  <c r="F886" i="1"/>
  <c r="M886" i="1" s="1"/>
  <c r="F887" i="1"/>
  <c r="M887" i="1" s="1"/>
  <c r="F888" i="1"/>
  <c r="M888" i="1" s="1"/>
  <c r="F889" i="1"/>
  <c r="M889" i="1" s="1"/>
  <c r="F890" i="1"/>
  <c r="M890" i="1" s="1"/>
  <c r="F891" i="1"/>
  <c r="M891" i="1" s="1"/>
  <c r="F892" i="1"/>
  <c r="M892" i="1" s="1"/>
  <c r="F893" i="1"/>
  <c r="M893" i="1" s="1"/>
  <c r="F894" i="1"/>
  <c r="M894" i="1" s="1"/>
  <c r="F895" i="1"/>
  <c r="M895" i="1" s="1"/>
  <c r="F896" i="1"/>
  <c r="M896" i="1" s="1"/>
  <c r="F897" i="1"/>
  <c r="F898" i="1"/>
  <c r="F899" i="1"/>
  <c r="F900" i="1"/>
  <c r="M900" i="1" s="1"/>
  <c r="F901" i="1"/>
  <c r="F902" i="1"/>
  <c r="M902" i="1" s="1"/>
  <c r="F903" i="1"/>
  <c r="M903" i="1" s="1"/>
  <c r="F904" i="1"/>
  <c r="M904" i="1" s="1"/>
  <c r="F905" i="1"/>
  <c r="M905" i="1" s="1"/>
  <c r="F906" i="1"/>
  <c r="M906" i="1" s="1"/>
  <c r="F907" i="1"/>
  <c r="M907" i="1" s="1"/>
  <c r="F908" i="1"/>
  <c r="M908" i="1" s="1"/>
  <c r="F909" i="1"/>
  <c r="M909" i="1" s="1"/>
  <c r="F910" i="1"/>
  <c r="F911" i="1"/>
  <c r="M911" i="1" s="1"/>
  <c r="F912" i="1"/>
  <c r="F913" i="1"/>
  <c r="F914" i="1"/>
  <c r="M914" i="1" s="1"/>
  <c r="F915" i="1"/>
  <c r="M915" i="1" s="1"/>
  <c r="F916" i="1"/>
  <c r="M916" i="1" s="1"/>
  <c r="F917" i="1"/>
  <c r="M917" i="1" s="1"/>
  <c r="F918" i="1"/>
  <c r="M918" i="1" s="1"/>
  <c r="F919" i="1"/>
  <c r="M919" i="1" s="1"/>
  <c r="F920" i="1"/>
  <c r="M920" i="1" s="1"/>
  <c r="F921" i="1"/>
  <c r="M921" i="1" s="1"/>
  <c r="F922" i="1"/>
  <c r="M922" i="1" s="1"/>
  <c r="F923" i="1"/>
  <c r="M923" i="1" s="1"/>
  <c r="F924" i="1"/>
  <c r="M924" i="1" s="1"/>
  <c r="F925" i="1"/>
  <c r="M925" i="1" s="1"/>
  <c r="F926" i="1"/>
  <c r="M926" i="1" s="1"/>
  <c r="F927" i="1"/>
  <c r="M927" i="1" s="1"/>
  <c r="F928" i="1"/>
  <c r="M928" i="1" s="1"/>
  <c r="F929" i="1"/>
  <c r="M929" i="1" s="1"/>
  <c r="F930" i="1"/>
  <c r="M930" i="1" s="1"/>
  <c r="F931" i="1"/>
  <c r="M931" i="1" s="1"/>
  <c r="F932" i="1"/>
  <c r="M932" i="1" s="1"/>
  <c r="F933" i="1"/>
  <c r="M933" i="1" s="1"/>
  <c r="F934" i="1"/>
  <c r="M934" i="1" s="1"/>
  <c r="F935" i="1"/>
  <c r="M935" i="1" s="1"/>
  <c r="F936" i="1"/>
  <c r="M936" i="1" s="1"/>
  <c r="F937" i="1"/>
  <c r="M937" i="1" s="1"/>
  <c r="F938" i="1"/>
  <c r="M938" i="1" s="1"/>
  <c r="F939" i="1"/>
  <c r="M939" i="1" s="1"/>
  <c r="F940" i="1"/>
  <c r="M940" i="1" s="1"/>
  <c r="F941" i="1"/>
  <c r="M941" i="1" s="1"/>
  <c r="F942" i="1"/>
  <c r="M942" i="1" s="1"/>
  <c r="F943" i="1"/>
  <c r="M943" i="1" s="1"/>
  <c r="F944" i="1"/>
  <c r="M944" i="1" s="1"/>
  <c r="F945" i="1"/>
  <c r="M945" i="1" s="1"/>
  <c r="F946" i="1"/>
  <c r="M946" i="1" s="1"/>
  <c r="F947" i="1"/>
  <c r="M947" i="1" s="1"/>
  <c r="F948" i="1"/>
  <c r="M948" i="1" s="1"/>
  <c r="F949" i="1"/>
  <c r="M949" i="1" s="1"/>
  <c r="F950" i="1"/>
  <c r="M950" i="1" s="1"/>
  <c r="F951" i="1"/>
  <c r="M951" i="1" s="1"/>
  <c r="F952" i="1"/>
  <c r="M952" i="1" s="1"/>
  <c r="F953" i="1"/>
  <c r="M953" i="1" s="1"/>
  <c r="F954" i="1"/>
  <c r="F955" i="1"/>
  <c r="F956" i="1"/>
  <c r="M956" i="1" s="1"/>
  <c r="F957" i="1"/>
  <c r="M957" i="1" s="1"/>
  <c r="F958" i="1"/>
  <c r="M958" i="1" s="1"/>
  <c r="F959" i="1"/>
  <c r="M959" i="1" s="1"/>
  <c r="F960" i="1"/>
  <c r="M960" i="1" s="1"/>
  <c r="F961" i="1"/>
  <c r="M961" i="1" s="1"/>
  <c r="F962" i="1"/>
  <c r="M962" i="1" s="1"/>
  <c r="F963" i="1"/>
  <c r="M963" i="1" s="1"/>
  <c r="F964" i="1"/>
  <c r="M964" i="1" s="1"/>
  <c r="F965" i="1"/>
  <c r="M965" i="1" s="1"/>
  <c r="F966" i="1"/>
  <c r="M966" i="1" s="1"/>
  <c r="F967" i="1"/>
  <c r="M967" i="1" s="1"/>
  <c r="F968" i="1"/>
  <c r="M968" i="1" s="1"/>
  <c r="F969" i="1"/>
  <c r="M969" i="1" s="1"/>
  <c r="F970" i="1"/>
  <c r="M970" i="1" s="1"/>
  <c r="F971" i="1"/>
  <c r="M971" i="1" s="1"/>
  <c r="F972" i="1"/>
  <c r="M972" i="1" s="1"/>
  <c r="F973" i="1"/>
  <c r="F974" i="1"/>
  <c r="M974" i="1" s="1"/>
  <c r="F975" i="1"/>
  <c r="F976" i="1"/>
  <c r="M976" i="1" s="1"/>
  <c r="F977" i="1"/>
  <c r="F978" i="1"/>
  <c r="M978" i="1" s="1"/>
  <c r="F979" i="1"/>
  <c r="M979" i="1" s="1"/>
  <c r="F980" i="1"/>
  <c r="M980" i="1" s="1"/>
  <c r="F981" i="1"/>
  <c r="M981" i="1" s="1"/>
  <c r="F982" i="1"/>
  <c r="M982" i="1" s="1"/>
  <c r="F983" i="1"/>
  <c r="F984" i="1"/>
  <c r="M984" i="1" s="1"/>
  <c r="F985" i="1"/>
  <c r="M985" i="1" s="1"/>
  <c r="F986" i="1"/>
  <c r="M986" i="1" s="1"/>
  <c r="F987" i="1"/>
  <c r="M987" i="1" s="1"/>
  <c r="F988" i="1"/>
  <c r="M988" i="1" s="1"/>
  <c r="F989" i="1"/>
  <c r="M989" i="1" s="1"/>
  <c r="F990" i="1"/>
  <c r="M990" i="1" s="1"/>
  <c r="F991" i="1"/>
  <c r="M991" i="1" s="1"/>
  <c r="F992" i="1"/>
  <c r="M992" i="1" s="1"/>
  <c r="F993" i="1"/>
  <c r="M993" i="1" s="1"/>
  <c r="F994" i="1"/>
  <c r="M994" i="1" s="1"/>
  <c r="F995" i="1"/>
  <c r="M995" i="1" s="1"/>
  <c r="F996" i="1"/>
  <c r="M996" i="1" s="1"/>
  <c r="F997" i="1"/>
  <c r="M997" i="1" s="1"/>
  <c r="F998" i="1"/>
  <c r="M998" i="1" s="1"/>
  <c r="F999" i="1"/>
  <c r="M999" i="1" s="1"/>
  <c r="F1000" i="1"/>
  <c r="M1000" i="1" s="1"/>
  <c r="F1001" i="1"/>
  <c r="M1001" i="1" s="1"/>
  <c r="F1002" i="1"/>
  <c r="M1002" i="1" s="1"/>
  <c r="F1003" i="1"/>
  <c r="M1003" i="1" s="1"/>
  <c r="F1004" i="1"/>
  <c r="M1004" i="1" s="1"/>
  <c r="F1005" i="1"/>
  <c r="M1005" i="1" s="1"/>
  <c r="F1006" i="1"/>
  <c r="M1006" i="1" s="1"/>
  <c r="F1007" i="1"/>
  <c r="M1007" i="1" s="1"/>
  <c r="F1008" i="1"/>
  <c r="M1008" i="1" s="1"/>
  <c r="F1009" i="1"/>
  <c r="M1009" i="1" s="1"/>
  <c r="F1010" i="1"/>
  <c r="M1010" i="1" s="1"/>
  <c r="F1011" i="1"/>
  <c r="M1011" i="1" s="1"/>
  <c r="F1012" i="1"/>
  <c r="M1012" i="1" s="1"/>
  <c r="F1013" i="1"/>
  <c r="M1013" i="1" s="1"/>
  <c r="F1014" i="1"/>
  <c r="M1014" i="1" s="1"/>
  <c r="F1015" i="1"/>
  <c r="M1015" i="1" s="1"/>
  <c r="F1016" i="1"/>
  <c r="M1016" i="1" s="1"/>
  <c r="F1017" i="1"/>
  <c r="M1017" i="1" s="1"/>
  <c r="F1018" i="1"/>
  <c r="M1018" i="1" s="1"/>
  <c r="F1019" i="1"/>
  <c r="I1019" i="1" s="1"/>
  <c r="F1020" i="1"/>
  <c r="F1021" i="1"/>
  <c r="F1022" i="1"/>
  <c r="M1022" i="1" s="1"/>
  <c r="F1023" i="1"/>
  <c r="M1023" i="1" s="1"/>
  <c r="F1024" i="1"/>
  <c r="M1024" i="1" s="1"/>
  <c r="F1025" i="1"/>
  <c r="M1025" i="1" s="1"/>
  <c r="F1026" i="1"/>
  <c r="M1026" i="1" s="1"/>
  <c r="F1027" i="1"/>
  <c r="M1027" i="1" s="1"/>
  <c r="F1028" i="1"/>
  <c r="M1028" i="1" s="1"/>
  <c r="F1029" i="1"/>
  <c r="M1029" i="1" s="1"/>
  <c r="F1030" i="1"/>
  <c r="M1030" i="1" s="1"/>
  <c r="F1031" i="1"/>
  <c r="M1031" i="1" s="1"/>
  <c r="F1032" i="1"/>
  <c r="M1032" i="1" s="1"/>
  <c r="F1033" i="1"/>
  <c r="M1033" i="1" s="1"/>
  <c r="F1034" i="1"/>
  <c r="M1034" i="1" s="1"/>
  <c r="F1035" i="1"/>
  <c r="M1035" i="1" s="1"/>
  <c r="F1036" i="1"/>
  <c r="M1036" i="1" s="1"/>
  <c r="F1037" i="1"/>
  <c r="F1038" i="1"/>
  <c r="M1038" i="1" s="1"/>
  <c r="F1039" i="1"/>
  <c r="M1039" i="1" s="1"/>
  <c r="F1040" i="1"/>
  <c r="F1041" i="1"/>
  <c r="M1041" i="1" s="1"/>
  <c r="F1042" i="1"/>
  <c r="M1042" i="1" s="1"/>
  <c r="F1043" i="1"/>
  <c r="F1044" i="1"/>
  <c r="M1044" i="1" s="1"/>
  <c r="F1045" i="1"/>
  <c r="M1045" i="1" s="1"/>
  <c r="F1046" i="1"/>
  <c r="M1046" i="1" s="1"/>
  <c r="F1047" i="1"/>
  <c r="M1047" i="1" s="1"/>
  <c r="F1048" i="1"/>
  <c r="M1048" i="1" s="1"/>
  <c r="F1049" i="1"/>
  <c r="M1049" i="1" s="1"/>
  <c r="F1050" i="1"/>
  <c r="M1050" i="1" s="1"/>
  <c r="F1051" i="1"/>
  <c r="M1051" i="1" s="1"/>
  <c r="F1052" i="1"/>
  <c r="M1052" i="1" s="1"/>
  <c r="F1053" i="1"/>
  <c r="M1053" i="1" s="1"/>
  <c r="F1054" i="1"/>
  <c r="M1054" i="1" s="1"/>
  <c r="F1055" i="1"/>
  <c r="F1056" i="1"/>
  <c r="I1056" i="1" s="1"/>
  <c r="F1057" i="1"/>
  <c r="M1057" i="1" s="1"/>
  <c r="F1058" i="1"/>
  <c r="M1058" i="1" s="1"/>
  <c r="F1059" i="1"/>
  <c r="M1059" i="1" s="1"/>
  <c r="F1060" i="1"/>
  <c r="M1060" i="1" s="1"/>
  <c r="F1061" i="1"/>
  <c r="M1061" i="1" s="1"/>
  <c r="F1062" i="1"/>
  <c r="M1062" i="1" s="1"/>
  <c r="F1063" i="1"/>
  <c r="M1063" i="1" s="1"/>
  <c r="F1064" i="1"/>
  <c r="M1064" i="1" s="1"/>
  <c r="F1065" i="1"/>
  <c r="M1065" i="1" s="1"/>
  <c r="F1066" i="1"/>
  <c r="M1066" i="1" s="1"/>
  <c r="F1067" i="1"/>
  <c r="M1067" i="1" s="1"/>
  <c r="F1068" i="1"/>
  <c r="M1068" i="1" s="1"/>
  <c r="F1069" i="1"/>
  <c r="M1069" i="1" s="1"/>
  <c r="F1070" i="1"/>
  <c r="M1070" i="1" s="1"/>
  <c r="F1071" i="1"/>
  <c r="M1071" i="1" s="1"/>
  <c r="F1072" i="1"/>
  <c r="M1072" i="1" s="1"/>
  <c r="F1073" i="1"/>
  <c r="F1074" i="1"/>
  <c r="F1075" i="1"/>
  <c r="M1075" i="1" s="1"/>
  <c r="F1076" i="1"/>
  <c r="M1076" i="1" s="1"/>
  <c r="F1077" i="1"/>
  <c r="F1078" i="1"/>
  <c r="M1078" i="1" s="1"/>
  <c r="F1079" i="1"/>
  <c r="M1079" i="1" s="1"/>
  <c r="F1080" i="1"/>
  <c r="M1080" i="1" s="1"/>
  <c r="F1081" i="1"/>
  <c r="M1081" i="1" s="1"/>
  <c r="F1082" i="1"/>
  <c r="M1082" i="1" s="1"/>
  <c r="F1083" i="1"/>
  <c r="M1083" i="1" s="1"/>
  <c r="F1084" i="1"/>
  <c r="M1084" i="1" s="1"/>
  <c r="F1085" i="1"/>
  <c r="M1085" i="1" s="1"/>
  <c r="F1086" i="1"/>
  <c r="M1086" i="1" s="1"/>
  <c r="F1087" i="1"/>
  <c r="M1087" i="1" s="1"/>
  <c r="F1088" i="1"/>
  <c r="M1088" i="1" s="1"/>
  <c r="F1089" i="1"/>
  <c r="M1089" i="1" s="1"/>
  <c r="F1090" i="1"/>
  <c r="M1090" i="1" s="1"/>
  <c r="F1091" i="1"/>
  <c r="M1091" i="1" s="1"/>
  <c r="F1092" i="1"/>
  <c r="M1092" i="1" s="1"/>
  <c r="F1093" i="1"/>
  <c r="M1093" i="1" s="1"/>
  <c r="F1094" i="1"/>
  <c r="M1094" i="1" s="1"/>
  <c r="F1095" i="1"/>
  <c r="M1095" i="1" s="1"/>
  <c r="F1096" i="1"/>
  <c r="M1096" i="1" s="1"/>
  <c r="F1097" i="1"/>
  <c r="M1097" i="1" s="1"/>
  <c r="F1098" i="1"/>
  <c r="M1098" i="1" s="1"/>
  <c r="F1099" i="1"/>
  <c r="M1099" i="1" s="1"/>
  <c r="F1100" i="1"/>
  <c r="M1100" i="1" s="1"/>
  <c r="F1101" i="1"/>
  <c r="M1101" i="1" s="1"/>
  <c r="F1102" i="1"/>
  <c r="M1102" i="1" s="1"/>
  <c r="F1103" i="1"/>
  <c r="M1103" i="1" s="1"/>
  <c r="F1104" i="1"/>
  <c r="M1104" i="1" s="1"/>
  <c r="F1105" i="1"/>
  <c r="M1105" i="1" s="1"/>
  <c r="F1106" i="1"/>
  <c r="M1106" i="1" s="1"/>
  <c r="F1107" i="1"/>
  <c r="M1107" i="1" s="1"/>
  <c r="F1108" i="1"/>
  <c r="M1108" i="1" s="1"/>
  <c r="F1109" i="1"/>
  <c r="M1109" i="1" s="1"/>
  <c r="F1110" i="1"/>
  <c r="M1110" i="1" s="1"/>
  <c r="F1111" i="1"/>
  <c r="M1111" i="1" s="1"/>
  <c r="F1112" i="1"/>
  <c r="M1112" i="1" s="1"/>
  <c r="F1113" i="1"/>
  <c r="M1113" i="1" s="1"/>
  <c r="F1114" i="1"/>
  <c r="M1114" i="1" s="1"/>
  <c r="F1115" i="1"/>
  <c r="M1115" i="1" s="1"/>
  <c r="F1116" i="1"/>
  <c r="F1117" i="1"/>
  <c r="F1118" i="1"/>
  <c r="F1119" i="1"/>
  <c r="F1120" i="1"/>
  <c r="F1121" i="1"/>
  <c r="M1121" i="1" s="1"/>
  <c r="F1122" i="1"/>
  <c r="M1122" i="1" s="1"/>
  <c r="F1123" i="1"/>
  <c r="M1123" i="1" s="1"/>
  <c r="F1124" i="1"/>
  <c r="M1124" i="1" s="1"/>
  <c r="F1125" i="1"/>
  <c r="M1125" i="1" s="1"/>
  <c r="F1126" i="1"/>
  <c r="M1126" i="1" s="1"/>
  <c r="F1127" i="1"/>
  <c r="M1127" i="1" s="1"/>
  <c r="F1128" i="1"/>
  <c r="M1128" i="1" s="1"/>
  <c r="F1129" i="1"/>
  <c r="M1129" i="1" s="1"/>
  <c r="F1130" i="1"/>
  <c r="M1130" i="1" s="1"/>
  <c r="F1131" i="1"/>
  <c r="M1131" i="1" s="1"/>
  <c r="F1132" i="1"/>
  <c r="M1132" i="1" s="1"/>
  <c r="F1133" i="1"/>
  <c r="M1133" i="1" s="1"/>
  <c r="F1134" i="1"/>
  <c r="M1134" i="1" s="1"/>
  <c r="F1135" i="1"/>
  <c r="M1135" i="1" s="1"/>
  <c r="F1136" i="1"/>
  <c r="M1136" i="1" s="1"/>
  <c r="F1137" i="1"/>
  <c r="M1137" i="1" s="1"/>
  <c r="F1138" i="1"/>
  <c r="M1138" i="1" s="1"/>
  <c r="F1139" i="1"/>
  <c r="M1139" i="1" s="1"/>
  <c r="F1140" i="1"/>
  <c r="M1140" i="1" s="1"/>
  <c r="F1141" i="1"/>
  <c r="M1141" i="1" s="1"/>
  <c r="F1142" i="1"/>
  <c r="M1142" i="1" s="1"/>
  <c r="F1143" i="1"/>
  <c r="M1143" i="1" s="1"/>
  <c r="F1144" i="1"/>
  <c r="M1144" i="1" s="1"/>
  <c r="F1145" i="1"/>
  <c r="M1145" i="1" s="1"/>
  <c r="F1146" i="1"/>
  <c r="M1146" i="1" s="1"/>
  <c r="F1147" i="1"/>
  <c r="M1147" i="1" s="1"/>
  <c r="F1148" i="1"/>
  <c r="M1148" i="1" s="1"/>
  <c r="F1149" i="1"/>
  <c r="M1149" i="1" s="1"/>
  <c r="F1150" i="1"/>
  <c r="M1150" i="1" s="1"/>
  <c r="F1151" i="1"/>
  <c r="M1151" i="1" s="1"/>
  <c r="F1152" i="1"/>
  <c r="M1152" i="1" s="1"/>
  <c r="F1153" i="1"/>
  <c r="M1153" i="1" s="1"/>
  <c r="F1154" i="1"/>
  <c r="M1154" i="1" s="1"/>
  <c r="F1155" i="1"/>
  <c r="M1155" i="1" s="1"/>
  <c r="F1156" i="1"/>
  <c r="M1156" i="1" s="1"/>
  <c r="F1157" i="1"/>
  <c r="M1157" i="1" s="1"/>
  <c r="F1158" i="1"/>
  <c r="M1158" i="1" s="1"/>
  <c r="F1159" i="1"/>
  <c r="M1159" i="1" s="1"/>
  <c r="F1160" i="1"/>
  <c r="M1160" i="1" s="1"/>
  <c r="F1161" i="1"/>
  <c r="M1161" i="1" s="1"/>
  <c r="F1162" i="1"/>
  <c r="M1162" i="1" s="1"/>
  <c r="F1163" i="1"/>
  <c r="M1163" i="1" s="1"/>
  <c r="F1164" i="1"/>
  <c r="M1164" i="1" s="1"/>
  <c r="F1165" i="1"/>
  <c r="M1165" i="1" s="1"/>
  <c r="F1166" i="1"/>
  <c r="M1166" i="1" s="1"/>
  <c r="F1167" i="1"/>
  <c r="M1167" i="1" s="1"/>
  <c r="F1168" i="1"/>
  <c r="M1168" i="1" s="1"/>
  <c r="F1169" i="1"/>
  <c r="M1169" i="1" s="1"/>
  <c r="F1170" i="1"/>
  <c r="M1170" i="1" s="1"/>
  <c r="F1171" i="1"/>
  <c r="M1171" i="1" s="1"/>
  <c r="F1172" i="1"/>
  <c r="M1172" i="1" s="1"/>
  <c r="F1173" i="1"/>
  <c r="F1174" i="1"/>
  <c r="I1174" i="1" s="1"/>
  <c r="F1175" i="1"/>
  <c r="M1175" i="1" s="1"/>
  <c r="F1176" i="1"/>
  <c r="M1176" i="1" s="1"/>
  <c r="F1177" i="1"/>
  <c r="M1177" i="1" s="1"/>
  <c r="F1178" i="1"/>
  <c r="M1178" i="1" s="1"/>
  <c r="F1179" i="1"/>
  <c r="M1179" i="1" s="1"/>
  <c r="F1180" i="1"/>
  <c r="M1180" i="1" s="1"/>
  <c r="F1181" i="1"/>
  <c r="M1181" i="1" s="1"/>
  <c r="F1182" i="1"/>
  <c r="M1182" i="1" s="1"/>
  <c r="F1183" i="1"/>
  <c r="F1184" i="1"/>
  <c r="F1185" i="1"/>
  <c r="M1185" i="1" s="1"/>
  <c r="F1186" i="1"/>
  <c r="M1186" i="1" s="1"/>
  <c r="F1187" i="1"/>
  <c r="M1187" i="1" s="1"/>
  <c r="F1188" i="1"/>
  <c r="M1188" i="1" s="1"/>
  <c r="F1189" i="1"/>
  <c r="M1189" i="1" s="1"/>
  <c r="F1190" i="1"/>
  <c r="M1190" i="1" s="1"/>
  <c r="F1191" i="1"/>
  <c r="M1191" i="1" s="1"/>
  <c r="F1192" i="1"/>
  <c r="M1192" i="1" s="1"/>
  <c r="F1193" i="1"/>
  <c r="F1194" i="1"/>
  <c r="M1194" i="1" s="1"/>
  <c r="F1195" i="1"/>
  <c r="F1196" i="1"/>
  <c r="M1196" i="1" s="1"/>
  <c r="F1197" i="1"/>
  <c r="M1197" i="1" s="1"/>
  <c r="F1198" i="1"/>
  <c r="M1198" i="1" s="1"/>
  <c r="F1199" i="1"/>
  <c r="M1199" i="1" s="1"/>
  <c r="F1200" i="1"/>
  <c r="M1200" i="1" s="1"/>
  <c r="F1201" i="1"/>
  <c r="M1201" i="1" s="1"/>
  <c r="F1202" i="1"/>
  <c r="M1202" i="1" s="1"/>
  <c r="F1203" i="1"/>
  <c r="M1203" i="1" s="1"/>
  <c r="F1204" i="1"/>
  <c r="M1204" i="1" s="1"/>
  <c r="F1205" i="1"/>
  <c r="M1205" i="1" s="1"/>
  <c r="F1206" i="1"/>
  <c r="M1206" i="1" s="1"/>
  <c r="F1207" i="1"/>
  <c r="M1207" i="1" s="1"/>
  <c r="F1208" i="1"/>
  <c r="M1208" i="1" s="1"/>
  <c r="F1209" i="1"/>
  <c r="M1209" i="1" s="1"/>
  <c r="F1210" i="1"/>
  <c r="M1210" i="1" s="1"/>
  <c r="F1211" i="1"/>
  <c r="M1211" i="1" s="1"/>
  <c r="F1212" i="1"/>
  <c r="M1212" i="1" s="1"/>
  <c r="F1213" i="1"/>
  <c r="M1213" i="1" s="1"/>
  <c r="F1214" i="1"/>
  <c r="M1214" i="1" s="1"/>
  <c r="F1215" i="1"/>
  <c r="M1215" i="1" s="1"/>
  <c r="F1216" i="1"/>
  <c r="M1216" i="1" s="1"/>
  <c r="F1217" i="1"/>
  <c r="M1217" i="1" s="1"/>
  <c r="F1218" i="1"/>
  <c r="M1218" i="1" s="1"/>
  <c r="F1219" i="1"/>
  <c r="M1219" i="1" s="1"/>
  <c r="F1220" i="1"/>
  <c r="M1220" i="1" s="1"/>
  <c r="F1221" i="1"/>
  <c r="M1221" i="1" s="1"/>
  <c r="F1222" i="1"/>
  <c r="F1223" i="1"/>
  <c r="M1223" i="1" s="1"/>
  <c r="F1224" i="1"/>
  <c r="M1224" i="1" s="1"/>
  <c r="F1225" i="1"/>
  <c r="M1225" i="1" s="1"/>
  <c r="F1226" i="1"/>
  <c r="M1226" i="1" s="1"/>
  <c r="F1227" i="1"/>
  <c r="M1227" i="1" s="1"/>
  <c r="F1228" i="1"/>
  <c r="M1228" i="1" s="1"/>
  <c r="F1229" i="1"/>
  <c r="M1229" i="1" s="1"/>
  <c r="F1230" i="1"/>
  <c r="M1230" i="1" s="1"/>
  <c r="F1231" i="1"/>
  <c r="M1231" i="1" s="1"/>
  <c r="F1232" i="1"/>
  <c r="M1232" i="1" s="1"/>
  <c r="F1233" i="1"/>
  <c r="F1234" i="1"/>
  <c r="F1235" i="1"/>
  <c r="M1235" i="1" s="1"/>
  <c r="F1236" i="1"/>
  <c r="F1237" i="1"/>
  <c r="M1237" i="1" s="1"/>
  <c r="F1238" i="1"/>
  <c r="F1239" i="1"/>
  <c r="F1240" i="1"/>
  <c r="F1241" i="1"/>
  <c r="F1242" i="1"/>
  <c r="M1242" i="1" s="1"/>
  <c r="F1243" i="1"/>
  <c r="M1243" i="1" s="1"/>
  <c r="F1244" i="1"/>
  <c r="F1245" i="1"/>
  <c r="M1245" i="1" s="1"/>
  <c r="F1246" i="1"/>
  <c r="M1246" i="1" s="1"/>
  <c r="F1247" i="1"/>
  <c r="M1247" i="1" s="1"/>
  <c r="F1248" i="1"/>
  <c r="M1248" i="1" s="1"/>
  <c r="F1249" i="1"/>
  <c r="M1249" i="1" s="1"/>
  <c r="F1250" i="1"/>
  <c r="M1250" i="1" s="1"/>
  <c r="F1251" i="1"/>
  <c r="M1251" i="1" s="1"/>
  <c r="F1252" i="1"/>
  <c r="M1252" i="1" s="1"/>
  <c r="F1253" i="1"/>
  <c r="M1253" i="1" s="1"/>
  <c r="F1254" i="1"/>
  <c r="M1254" i="1" s="1"/>
  <c r="F1255" i="1"/>
  <c r="M1255" i="1" s="1"/>
  <c r="F1256" i="1"/>
  <c r="M1256" i="1" s="1"/>
  <c r="F1257" i="1"/>
  <c r="M1257" i="1" s="1"/>
  <c r="F1258" i="1"/>
  <c r="M1258" i="1" s="1"/>
  <c r="F1259" i="1"/>
  <c r="F1260" i="1"/>
  <c r="F1261" i="1"/>
  <c r="M1261" i="1" s="1"/>
  <c r="F1262" i="1"/>
  <c r="M1262" i="1" s="1"/>
  <c r="F1263" i="1"/>
  <c r="M1263" i="1" s="1"/>
  <c r="F1264" i="1"/>
  <c r="F1265" i="1"/>
  <c r="M1265" i="1" s="1"/>
  <c r="F1266" i="1"/>
  <c r="M1266" i="1" s="1"/>
  <c r="F1267" i="1"/>
  <c r="M1267" i="1" s="1"/>
  <c r="F1268" i="1"/>
  <c r="M1268" i="1" s="1"/>
  <c r="F1269" i="1"/>
  <c r="M1269" i="1" s="1"/>
  <c r="F1270" i="1"/>
  <c r="M1270" i="1" s="1"/>
  <c r="F1271" i="1"/>
  <c r="M1271" i="1" s="1"/>
  <c r="F1272" i="1"/>
  <c r="M1272" i="1" s="1"/>
  <c r="F1273" i="1"/>
  <c r="M1273" i="1" s="1"/>
  <c r="F1274" i="1"/>
  <c r="M1274" i="1" s="1"/>
  <c r="F1275" i="1"/>
  <c r="M1275" i="1" s="1"/>
  <c r="F1276" i="1"/>
  <c r="M1276" i="1" s="1"/>
  <c r="F1277" i="1"/>
  <c r="M1277" i="1" s="1"/>
  <c r="F1278" i="1"/>
  <c r="F1279" i="1"/>
  <c r="I1279" i="1" s="1"/>
  <c r="F1280" i="1"/>
  <c r="M1280" i="1" s="1"/>
  <c r="F1281" i="1"/>
  <c r="M1281" i="1" s="1"/>
  <c r="F1282" i="1"/>
  <c r="M1282" i="1" s="1"/>
  <c r="F1283" i="1"/>
  <c r="M1283" i="1" s="1"/>
  <c r="F1284" i="1"/>
  <c r="M1284" i="1" s="1"/>
  <c r="F1285" i="1"/>
  <c r="M1285" i="1" s="1"/>
  <c r="F1286" i="1"/>
  <c r="M1286" i="1" s="1"/>
  <c r="F1287" i="1"/>
  <c r="M1287" i="1" s="1"/>
  <c r="F1288" i="1"/>
  <c r="M1288" i="1" s="1"/>
  <c r="F1289" i="1"/>
  <c r="M1289" i="1" s="1"/>
  <c r="F1290" i="1"/>
  <c r="M1290" i="1" s="1"/>
  <c r="F1291" i="1"/>
  <c r="M1291" i="1" s="1"/>
  <c r="F1292" i="1"/>
  <c r="M1292" i="1" s="1"/>
  <c r="F1293" i="1"/>
  <c r="M1293" i="1" s="1"/>
  <c r="F1294" i="1"/>
  <c r="M1294" i="1" s="1"/>
  <c r="F1295" i="1"/>
  <c r="M1295" i="1" s="1"/>
  <c r="F1296" i="1"/>
  <c r="M1296" i="1" s="1"/>
  <c r="F1297" i="1"/>
  <c r="M1297" i="1" s="1"/>
  <c r="F1298" i="1"/>
  <c r="F1299" i="1"/>
  <c r="F1300" i="1"/>
  <c r="F1301" i="1"/>
  <c r="M1301" i="1" s="1"/>
  <c r="F1302" i="1"/>
  <c r="M1302" i="1" s="1"/>
  <c r="F1303" i="1"/>
  <c r="F1304" i="1"/>
  <c r="M1304" i="1" s="1"/>
  <c r="F1305" i="1"/>
  <c r="M1305" i="1" s="1"/>
  <c r="F1306" i="1"/>
  <c r="M1306" i="1" s="1"/>
  <c r="F1307" i="1"/>
  <c r="M1307" i="1" s="1"/>
  <c r="F1308" i="1"/>
  <c r="M1308" i="1" s="1"/>
  <c r="F1309" i="1"/>
  <c r="M1309" i="1" s="1"/>
  <c r="F1310" i="1"/>
  <c r="M1310" i="1" s="1"/>
  <c r="F1311" i="1"/>
  <c r="M1311" i="1" s="1"/>
  <c r="F1312" i="1"/>
  <c r="M1312" i="1" s="1"/>
  <c r="F1313" i="1"/>
  <c r="M1313" i="1" s="1"/>
  <c r="F1314" i="1"/>
  <c r="F1315" i="1"/>
  <c r="M1315" i="1" s="1"/>
  <c r="F1316" i="1"/>
  <c r="F1317" i="1"/>
  <c r="F1318" i="1"/>
  <c r="M1318" i="1" s="1"/>
  <c r="F1319" i="1"/>
  <c r="M1319" i="1" s="1"/>
  <c r="F1320" i="1"/>
  <c r="M1320" i="1" s="1"/>
  <c r="F1321" i="1"/>
  <c r="M1321" i="1" s="1"/>
  <c r="F1322" i="1"/>
  <c r="M1322" i="1" s="1"/>
  <c r="F1323" i="1"/>
  <c r="M1323" i="1" s="1"/>
  <c r="F1324" i="1"/>
  <c r="M1324" i="1" s="1"/>
  <c r="F1325" i="1"/>
  <c r="M1325" i="1" s="1"/>
  <c r="F1326" i="1"/>
  <c r="M1326" i="1" s="1"/>
  <c r="F1327" i="1"/>
  <c r="M1327" i="1" s="1"/>
  <c r="F1328" i="1"/>
  <c r="M1328" i="1" s="1"/>
  <c r="F1329" i="1"/>
  <c r="M1329" i="1" s="1"/>
  <c r="F1330" i="1"/>
  <c r="M1330" i="1" s="1"/>
  <c r="F1331" i="1"/>
  <c r="M1331" i="1" s="1"/>
  <c r="F1332" i="1"/>
  <c r="M1332" i="1" s="1"/>
  <c r="F1333" i="1"/>
  <c r="M1333" i="1" s="1"/>
  <c r="F1334" i="1"/>
  <c r="M1334" i="1" s="1"/>
  <c r="F1335" i="1"/>
  <c r="M1335" i="1" s="1"/>
  <c r="F1336" i="1"/>
  <c r="M1336" i="1" s="1"/>
  <c r="F1337" i="1"/>
  <c r="M1337" i="1" s="1"/>
  <c r="F1338" i="1"/>
  <c r="M1338" i="1" s="1"/>
  <c r="F1339" i="1"/>
  <c r="M1339" i="1" s="1"/>
  <c r="F1340" i="1"/>
  <c r="M1340" i="1" s="1"/>
  <c r="F1341" i="1"/>
  <c r="F1342" i="1"/>
  <c r="M1342" i="1" s="1"/>
  <c r="F1343" i="1"/>
  <c r="M1343" i="1" s="1"/>
  <c r="F1344" i="1"/>
  <c r="M1344" i="1" s="1"/>
  <c r="F1345" i="1"/>
  <c r="M1345" i="1" s="1"/>
  <c r="F1346" i="1"/>
  <c r="M1346" i="1" s="1"/>
  <c r="F1347" i="1"/>
  <c r="M1347" i="1" s="1"/>
  <c r="F1348" i="1"/>
  <c r="M1348" i="1" s="1"/>
  <c r="F1349" i="1"/>
  <c r="M1349" i="1" s="1"/>
  <c r="F1350" i="1"/>
  <c r="M1350" i="1" s="1"/>
  <c r="F1351" i="1"/>
  <c r="M1351" i="1" s="1"/>
  <c r="F1352" i="1"/>
  <c r="M1352" i="1" s="1"/>
  <c r="F1353" i="1"/>
  <c r="F1354" i="1"/>
  <c r="I1354" i="1" s="1"/>
  <c r="F1355" i="1"/>
  <c r="F1356" i="1"/>
  <c r="F1357" i="1"/>
  <c r="M1357" i="1" s="1"/>
  <c r="F1358" i="1"/>
  <c r="M1358" i="1" s="1"/>
  <c r="F1359" i="1"/>
  <c r="M1359" i="1" s="1"/>
  <c r="F1360" i="1"/>
  <c r="M1360" i="1" s="1"/>
  <c r="F1361" i="1"/>
  <c r="F1362" i="1"/>
  <c r="M1362" i="1" s="1"/>
  <c r="F1363" i="1"/>
  <c r="M1363" i="1" s="1"/>
  <c r="F1364" i="1"/>
  <c r="M1364" i="1" s="1"/>
  <c r="F1365" i="1"/>
  <c r="M1365" i="1" s="1"/>
  <c r="F1366" i="1"/>
  <c r="M1366" i="1" s="1"/>
  <c r="F1367" i="1"/>
  <c r="M1367" i="1" s="1"/>
  <c r="F1368" i="1"/>
  <c r="M1368" i="1" s="1"/>
  <c r="F1369" i="1"/>
  <c r="M1369" i="1" s="1"/>
  <c r="F1370" i="1"/>
  <c r="F1371" i="1"/>
  <c r="F1372" i="1"/>
  <c r="F1373" i="1"/>
  <c r="F1374" i="1"/>
  <c r="F1375" i="1"/>
  <c r="M1375" i="1" s="1"/>
  <c r="F1376" i="1"/>
  <c r="F1377" i="1"/>
  <c r="M1377" i="1" s="1"/>
  <c r="F1378" i="1"/>
  <c r="M1378" i="1" s="1"/>
  <c r="F1379" i="1"/>
  <c r="F1380" i="1"/>
  <c r="F1381" i="1"/>
  <c r="F1382" i="1"/>
  <c r="F1383" i="1"/>
  <c r="M1383" i="1" s="1"/>
  <c r="F1384" i="1"/>
  <c r="M1384" i="1" s="1"/>
  <c r="F1385" i="1"/>
  <c r="M1385" i="1" s="1"/>
  <c r="F1386" i="1"/>
  <c r="M1386" i="1" s="1"/>
  <c r="F1387" i="1"/>
  <c r="M1387" i="1" s="1"/>
  <c r="F1388" i="1"/>
  <c r="M1388" i="1" s="1"/>
  <c r="F1389" i="1"/>
  <c r="M1389" i="1" s="1"/>
  <c r="F1390" i="1"/>
  <c r="M1390" i="1" s="1"/>
  <c r="F1391" i="1"/>
  <c r="M1391" i="1" s="1"/>
  <c r="F1392" i="1"/>
  <c r="M1392" i="1" s="1"/>
  <c r="F1393" i="1"/>
  <c r="M1393" i="1" s="1"/>
  <c r="F1394" i="1"/>
  <c r="M1394" i="1" s="1"/>
  <c r="F1395" i="1"/>
  <c r="M1395" i="1" s="1"/>
  <c r="F1396" i="1"/>
  <c r="F1397" i="1"/>
  <c r="M1397" i="1" s="1"/>
  <c r="F1398" i="1"/>
  <c r="M1398" i="1" s="1"/>
  <c r="F1399" i="1"/>
  <c r="M1399" i="1" s="1"/>
  <c r="F1400" i="1"/>
  <c r="M1400" i="1" s="1"/>
  <c r="F1401" i="1"/>
  <c r="M1401" i="1" s="1"/>
  <c r="F1402" i="1"/>
  <c r="M1402" i="1" s="1"/>
  <c r="F1403" i="1"/>
  <c r="M1403" i="1" s="1"/>
  <c r="F1404" i="1"/>
  <c r="M1404" i="1" s="1"/>
  <c r="F1405" i="1"/>
  <c r="M1405" i="1" s="1"/>
  <c r="F1406" i="1"/>
  <c r="M1406" i="1" s="1"/>
  <c r="F1407" i="1"/>
  <c r="M1407" i="1" s="1"/>
  <c r="F1408" i="1"/>
  <c r="M1408" i="1" s="1"/>
  <c r="F1409" i="1"/>
  <c r="M1409" i="1" s="1"/>
  <c r="F1410" i="1"/>
  <c r="M1410" i="1" s="1"/>
  <c r="F1411" i="1"/>
  <c r="M1411" i="1" s="1"/>
  <c r="F1412" i="1"/>
  <c r="M1412" i="1" s="1"/>
  <c r="F1413" i="1"/>
  <c r="M1413" i="1" s="1"/>
  <c r="F1414" i="1"/>
  <c r="M1414" i="1" s="1"/>
  <c r="F1415" i="1"/>
  <c r="M1415" i="1" s="1"/>
  <c r="F1416" i="1"/>
  <c r="M1416" i="1" s="1"/>
  <c r="F1417" i="1"/>
  <c r="M1417" i="1" s="1"/>
  <c r="F1418" i="1"/>
  <c r="F1419" i="1"/>
  <c r="F1420" i="1"/>
  <c r="F1421" i="1"/>
  <c r="M1421" i="1" s="1"/>
  <c r="F1422" i="1"/>
  <c r="F1423" i="1"/>
  <c r="M1423" i="1" s="1"/>
  <c r="F1424" i="1"/>
  <c r="M1424" i="1" s="1"/>
  <c r="F1425" i="1"/>
  <c r="M1425" i="1" s="1"/>
  <c r="F1426" i="1"/>
  <c r="M1426" i="1" s="1"/>
  <c r="F1427" i="1"/>
  <c r="M1427" i="1" s="1"/>
  <c r="F1428" i="1"/>
  <c r="M1428" i="1" s="1"/>
  <c r="F1429" i="1"/>
  <c r="M1429" i="1" s="1"/>
  <c r="F1430" i="1"/>
  <c r="M1430" i="1" s="1"/>
  <c r="F1431" i="1"/>
  <c r="M1431" i="1" s="1"/>
  <c r="F1432" i="1"/>
  <c r="M1432" i="1" s="1"/>
  <c r="F1433" i="1"/>
  <c r="M1433" i="1" s="1"/>
  <c r="F1434" i="1"/>
  <c r="M1434" i="1" s="1"/>
  <c r="F1435" i="1"/>
  <c r="M1435" i="1" s="1"/>
  <c r="F1436" i="1"/>
  <c r="F1437" i="1"/>
  <c r="M1437" i="1" s="1"/>
  <c r="F1438" i="1"/>
  <c r="M1438" i="1" s="1"/>
  <c r="F1439" i="1"/>
  <c r="M1439" i="1" s="1"/>
  <c r="F1440" i="1"/>
  <c r="M1440" i="1" s="1"/>
  <c r="F1441" i="1"/>
  <c r="F1442" i="1"/>
  <c r="M1442" i="1" s="1"/>
  <c r="F1443" i="1"/>
  <c r="F1444" i="1"/>
  <c r="M1444" i="1" s="1"/>
  <c r="F1445" i="1"/>
  <c r="M1445" i="1" s="1"/>
  <c r="F1446" i="1"/>
  <c r="M1446" i="1" s="1"/>
  <c r="F1447" i="1"/>
  <c r="M1447" i="1" s="1"/>
  <c r="F1448" i="1"/>
  <c r="M1448" i="1" s="1"/>
  <c r="F1449" i="1"/>
  <c r="M1449" i="1" s="1"/>
  <c r="F1450" i="1"/>
  <c r="M1450" i="1" s="1"/>
  <c r="F1451" i="1"/>
  <c r="M1451" i="1" s="1"/>
  <c r="F1452" i="1"/>
  <c r="M1452" i="1" s="1"/>
  <c r="F1453" i="1"/>
  <c r="M1453" i="1" s="1"/>
  <c r="F1454" i="1"/>
  <c r="M1454" i="1" s="1"/>
  <c r="F1455" i="1"/>
  <c r="M1455" i="1" s="1"/>
  <c r="F1456" i="1"/>
  <c r="F1457" i="1"/>
  <c r="M1457" i="1" s="1"/>
  <c r="F1458" i="1"/>
  <c r="M1458" i="1" s="1"/>
  <c r="F1459" i="1"/>
  <c r="M1459" i="1" s="1"/>
  <c r="F1460" i="1"/>
  <c r="M1460" i="1" s="1"/>
  <c r="F1461" i="1"/>
  <c r="M1461" i="1" s="1"/>
  <c r="F1462" i="1"/>
  <c r="M1462" i="1" s="1"/>
  <c r="F1463" i="1"/>
  <c r="M1463" i="1" s="1"/>
  <c r="F1464" i="1"/>
  <c r="M1464" i="1" s="1"/>
  <c r="F1465" i="1"/>
  <c r="M1465" i="1" s="1"/>
  <c r="F1466" i="1"/>
  <c r="M1466" i="1" s="1"/>
  <c r="F1467" i="1"/>
  <c r="M1467" i="1" s="1"/>
  <c r="F1468" i="1"/>
  <c r="M1468" i="1" s="1"/>
  <c r="F1469" i="1"/>
  <c r="M1469" i="1" s="1"/>
  <c r="F1470" i="1"/>
  <c r="M1470" i="1" s="1"/>
  <c r="F1471" i="1"/>
  <c r="M1471" i="1" s="1"/>
  <c r="F1472" i="1"/>
  <c r="M1472" i="1" s="1"/>
  <c r="F1473" i="1"/>
  <c r="M1473" i="1" s="1"/>
  <c r="F1474" i="1"/>
  <c r="M1474" i="1" s="1"/>
  <c r="F1475" i="1"/>
  <c r="M1475" i="1" s="1"/>
  <c r="F1476" i="1"/>
  <c r="M1476" i="1" s="1"/>
  <c r="F1477" i="1"/>
  <c r="M1477" i="1" s="1"/>
  <c r="F1478" i="1"/>
  <c r="M1478" i="1" s="1"/>
  <c r="F1479" i="1"/>
  <c r="M1479" i="1" s="1"/>
  <c r="F1480" i="1"/>
  <c r="M1480" i="1" s="1"/>
  <c r="F1481" i="1"/>
  <c r="M1481" i="1" s="1"/>
  <c r="F1482" i="1"/>
  <c r="F1483" i="1"/>
  <c r="M1483" i="1" s="1"/>
  <c r="F1484" i="1"/>
  <c r="M1484" i="1" s="1"/>
  <c r="F1485" i="1"/>
  <c r="M1485" i="1" s="1"/>
  <c r="F1486" i="1"/>
  <c r="M1486" i="1" s="1"/>
  <c r="F1487" i="1"/>
  <c r="M1487" i="1" s="1"/>
  <c r="F1488" i="1"/>
  <c r="M1488" i="1" s="1"/>
  <c r="F1489" i="1"/>
  <c r="M1489" i="1" s="1"/>
  <c r="F1490" i="1"/>
  <c r="F1491" i="1"/>
  <c r="M1491" i="1" s="1"/>
  <c r="F1492" i="1"/>
  <c r="M1492" i="1" s="1"/>
  <c r="F1493" i="1"/>
  <c r="F1494" i="1"/>
  <c r="F1495" i="1"/>
  <c r="F1496" i="1"/>
  <c r="M1496" i="1" s="1"/>
  <c r="F1497" i="1"/>
  <c r="M1497" i="1" s="1"/>
  <c r="F1498" i="1"/>
  <c r="F1499" i="1"/>
  <c r="M1499" i="1" s="1"/>
  <c r="F1500" i="1"/>
  <c r="M1500" i="1" s="1"/>
  <c r="F1501" i="1"/>
  <c r="M1501" i="1" s="1"/>
  <c r="F1502" i="1"/>
  <c r="M1502" i="1" s="1"/>
  <c r="F1503" i="1"/>
  <c r="M1503" i="1" s="1"/>
  <c r="F1504" i="1"/>
  <c r="M1504" i="1" s="1"/>
  <c r="F1505" i="1"/>
  <c r="M1505" i="1" s="1"/>
  <c r="F1506" i="1"/>
  <c r="M1506" i="1" s="1"/>
  <c r="F1507" i="1"/>
  <c r="M1507" i="1" s="1"/>
  <c r="F1508" i="1"/>
  <c r="M1508" i="1" s="1"/>
  <c r="F1509" i="1"/>
  <c r="M1509" i="1" s="1"/>
  <c r="F1510" i="1"/>
  <c r="M1510" i="1" s="1"/>
  <c r="F1511" i="1"/>
  <c r="M1511" i="1" s="1"/>
  <c r="F1512" i="1"/>
  <c r="M1512" i="1" s="1"/>
  <c r="F1513" i="1"/>
  <c r="M1513" i="1" s="1"/>
  <c r="F1514" i="1"/>
  <c r="M1514" i="1" s="1"/>
  <c r="F1515" i="1"/>
  <c r="M1515" i="1" s="1"/>
  <c r="F1516" i="1"/>
  <c r="M1516" i="1" s="1"/>
  <c r="F1517" i="1"/>
  <c r="F1518" i="1"/>
  <c r="F1519" i="1"/>
  <c r="F1520" i="1"/>
  <c r="F1521" i="1"/>
  <c r="M1521" i="1" s="1"/>
  <c r="F1522" i="1"/>
  <c r="M1522" i="1" s="1"/>
  <c r="F1523" i="1"/>
  <c r="M1523" i="1" s="1"/>
  <c r="F1524" i="1"/>
  <c r="M1524" i="1" s="1"/>
  <c r="F1525" i="1"/>
  <c r="M1525" i="1" s="1"/>
  <c r="F1526" i="1"/>
  <c r="M1526" i="1" s="1"/>
  <c r="F1527" i="1"/>
  <c r="M1527" i="1" s="1"/>
  <c r="F1528" i="1"/>
  <c r="M1528" i="1" s="1"/>
  <c r="F1529" i="1"/>
  <c r="M1529" i="1" s="1"/>
  <c r="F1530" i="1"/>
  <c r="M1530" i="1" s="1"/>
  <c r="F1531" i="1"/>
  <c r="M1531" i="1" s="1"/>
  <c r="F1532" i="1"/>
  <c r="M1532" i="1" s="1"/>
  <c r="F1533" i="1"/>
  <c r="M1533" i="1" s="1"/>
  <c r="F1534" i="1"/>
  <c r="M1534" i="1" s="1"/>
  <c r="F1535" i="1"/>
  <c r="M1535" i="1" s="1"/>
  <c r="F1536" i="1"/>
  <c r="M1536" i="1" s="1"/>
  <c r="F1537" i="1"/>
  <c r="M1537" i="1" s="1"/>
  <c r="F1538" i="1"/>
  <c r="M1538" i="1" s="1"/>
  <c r="F1539" i="1"/>
  <c r="M1539" i="1" s="1"/>
  <c r="F1540" i="1"/>
  <c r="M1540" i="1" s="1"/>
  <c r="F1541" i="1"/>
  <c r="M1541" i="1" s="1"/>
  <c r="F1542" i="1"/>
  <c r="M1542" i="1" s="1"/>
  <c r="F1543" i="1"/>
  <c r="M1543" i="1" s="1"/>
  <c r="F1544" i="1"/>
  <c r="M1544" i="1" s="1"/>
  <c r="F1545" i="1"/>
  <c r="M1545" i="1" s="1"/>
  <c r="F1546" i="1"/>
  <c r="M1546" i="1" s="1"/>
  <c r="F1547" i="1"/>
  <c r="M1547" i="1" s="1"/>
  <c r="F1548" i="1"/>
  <c r="M1548" i="1" s="1"/>
  <c r="F1549" i="1"/>
  <c r="M1549" i="1" s="1"/>
  <c r="F1550" i="1"/>
  <c r="M1550" i="1" s="1"/>
  <c r="F1551" i="1"/>
  <c r="M1551" i="1" s="1"/>
  <c r="F1552" i="1"/>
  <c r="M1552" i="1" s="1"/>
  <c r="F1553" i="1"/>
  <c r="M1553" i="1" s="1"/>
  <c r="F1554" i="1"/>
  <c r="M1554" i="1" s="1"/>
  <c r="F1555" i="1"/>
  <c r="M1555" i="1" s="1"/>
  <c r="F1556" i="1"/>
  <c r="M1556" i="1" s="1"/>
  <c r="F1557" i="1"/>
  <c r="M1557" i="1" s="1"/>
  <c r="F1558" i="1"/>
  <c r="F1559" i="1"/>
  <c r="M1559" i="1" s="1"/>
  <c r="F1560" i="1"/>
  <c r="F1561" i="1"/>
  <c r="F1562" i="1"/>
  <c r="M1562" i="1" s="1"/>
  <c r="F1563" i="1"/>
  <c r="F1564" i="1"/>
  <c r="M1564" i="1" s="1"/>
  <c r="F1565" i="1"/>
  <c r="M1565" i="1" s="1"/>
  <c r="F1566" i="1"/>
  <c r="M1566" i="1" s="1"/>
  <c r="F1567" i="1"/>
  <c r="M1567" i="1" s="1"/>
  <c r="F1568" i="1"/>
  <c r="M1568" i="1" s="1"/>
  <c r="F1569" i="1"/>
  <c r="M1569" i="1" s="1"/>
  <c r="F1570" i="1"/>
  <c r="F1571" i="1"/>
  <c r="M1571" i="1" s="1"/>
  <c r="F1572" i="1"/>
  <c r="M1572" i="1" s="1"/>
  <c r="F1573" i="1"/>
  <c r="M1573" i="1" s="1"/>
  <c r="F1574" i="1"/>
  <c r="M1574" i="1" s="1"/>
  <c r="F1575" i="1"/>
  <c r="M1575" i="1" s="1"/>
  <c r="F1576" i="1"/>
  <c r="M1576" i="1" s="1"/>
  <c r="F1577" i="1"/>
  <c r="M1577" i="1" s="1"/>
  <c r="F1578" i="1"/>
  <c r="M1578" i="1" s="1"/>
  <c r="F1579" i="1"/>
  <c r="M1579" i="1" s="1"/>
  <c r="F1580" i="1"/>
  <c r="M1580" i="1" s="1"/>
  <c r="F1581" i="1"/>
  <c r="M1581" i="1" s="1"/>
  <c r="F1582" i="1"/>
  <c r="F1583" i="1"/>
  <c r="F1584" i="1"/>
  <c r="M1584" i="1" s="1"/>
  <c r="F1585" i="1"/>
  <c r="M1585" i="1" s="1"/>
  <c r="F1586" i="1"/>
  <c r="M1586" i="1" s="1"/>
  <c r="F1587" i="1"/>
  <c r="M1587" i="1" s="1"/>
  <c r="F1588" i="1"/>
  <c r="M1588" i="1" s="1"/>
  <c r="F1589" i="1"/>
  <c r="M1589" i="1" s="1"/>
  <c r="F1590" i="1"/>
  <c r="M1590" i="1" s="1"/>
  <c r="F1591" i="1"/>
  <c r="M1591" i="1" s="1"/>
  <c r="F1592" i="1"/>
  <c r="M1592" i="1" s="1"/>
  <c r="F1593" i="1"/>
  <c r="F1594" i="1"/>
  <c r="M1594" i="1" s="1"/>
  <c r="F1595" i="1"/>
  <c r="M1595" i="1" s="1"/>
  <c r="F1596" i="1"/>
  <c r="M1596" i="1" s="1"/>
  <c r="F1597" i="1"/>
  <c r="M1597" i="1" s="1"/>
  <c r="F1598" i="1"/>
  <c r="M1598" i="1" s="1"/>
  <c r="F1599" i="1"/>
  <c r="M1599" i="1" s="1"/>
  <c r="F1600" i="1"/>
  <c r="M1600" i="1" s="1"/>
  <c r="F1601" i="1"/>
  <c r="M1601" i="1" s="1"/>
  <c r="F1602" i="1"/>
  <c r="M1602" i="1" s="1"/>
  <c r="F1603" i="1"/>
  <c r="M1603" i="1" s="1"/>
  <c r="F1604" i="1"/>
  <c r="M1604" i="1" s="1"/>
  <c r="F1605" i="1"/>
  <c r="M1605" i="1" s="1"/>
  <c r="F1606" i="1"/>
  <c r="M1606" i="1" s="1"/>
  <c r="F1607" i="1"/>
  <c r="M1607" i="1" s="1"/>
  <c r="F1608" i="1"/>
  <c r="M1608" i="1" s="1"/>
  <c r="F1609" i="1"/>
  <c r="M1609" i="1" s="1"/>
  <c r="F1610" i="1"/>
  <c r="M1610" i="1" s="1"/>
  <c r="F1611" i="1"/>
  <c r="M1611" i="1" s="1"/>
  <c r="F1612" i="1"/>
  <c r="M1612" i="1" s="1"/>
  <c r="F1613" i="1"/>
  <c r="M1613" i="1" s="1"/>
  <c r="F1614" i="1"/>
  <c r="M1614" i="1" s="1"/>
  <c r="F1615" i="1"/>
  <c r="M1615" i="1" s="1"/>
  <c r="F1616" i="1"/>
  <c r="M1616" i="1" s="1"/>
  <c r="F1617" i="1"/>
  <c r="M1617" i="1" s="1"/>
  <c r="F1618" i="1"/>
  <c r="M1618" i="1" s="1"/>
  <c r="F1619" i="1"/>
  <c r="M1619" i="1" s="1"/>
  <c r="F1620" i="1"/>
  <c r="M1620" i="1" s="1"/>
  <c r="F1621" i="1"/>
  <c r="F1622" i="1"/>
  <c r="F1623" i="1"/>
  <c r="F1624" i="1"/>
  <c r="M1624" i="1" s="1"/>
  <c r="F1625" i="1"/>
  <c r="M1625" i="1" s="1"/>
  <c r="F1626" i="1"/>
  <c r="M1626" i="1" s="1"/>
  <c r="F1627" i="1"/>
  <c r="M1627" i="1" s="1"/>
  <c r="F1628" i="1"/>
  <c r="M1628" i="1" s="1"/>
  <c r="F1629" i="1"/>
  <c r="M1629" i="1" s="1"/>
  <c r="F1630" i="1"/>
  <c r="M1630" i="1" s="1"/>
  <c r="F1631" i="1"/>
  <c r="M1631" i="1" s="1"/>
  <c r="F1632" i="1"/>
  <c r="M1632" i="1" s="1"/>
  <c r="F1633" i="1"/>
  <c r="F1634" i="1"/>
  <c r="F1635" i="1"/>
  <c r="M1635" i="1" s="1"/>
  <c r="F1636" i="1"/>
  <c r="M1636" i="1" s="1"/>
  <c r="F1637" i="1"/>
  <c r="M1637" i="1" s="1"/>
  <c r="F1638" i="1"/>
  <c r="F1639" i="1"/>
  <c r="F1640" i="1"/>
  <c r="F1641" i="1"/>
  <c r="F1642" i="1"/>
  <c r="M1642" i="1" s="1"/>
  <c r="F1643" i="1"/>
  <c r="M1643" i="1" s="1"/>
  <c r="F1644" i="1"/>
  <c r="M1644" i="1" s="1"/>
  <c r="F1645" i="1"/>
  <c r="F1646" i="1"/>
  <c r="M1646" i="1" s="1"/>
  <c r="F1647" i="1"/>
  <c r="M1647" i="1" s="1"/>
  <c r="F1648" i="1"/>
  <c r="M1648" i="1" s="1"/>
  <c r="F1649" i="1"/>
  <c r="M1649" i="1" s="1"/>
  <c r="F1650" i="1"/>
  <c r="M1650" i="1" s="1"/>
  <c r="F1651" i="1"/>
  <c r="M1651" i="1" s="1"/>
  <c r="F1652" i="1"/>
  <c r="M1652" i="1" s="1"/>
  <c r="F1653" i="1"/>
  <c r="M1653" i="1" s="1"/>
  <c r="F1654" i="1"/>
  <c r="M1654" i="1" s="1"/>
  <c r="F1655" i="1"/>
  <c r="M1655" i="1" s="1"/>
  <c r="F1656" i="1"/>
  <c r="M1656" i="1" s="1"/>
  <c r="F1657" i="1"/>
  <c r="M1657" i="1" s="1"/>
  <c r="F1658" i="1"/>
  <c r="M1658" i="1" s="1"/>
  <c r="F1659" i="1"/>
  <c r="F1660" i="1"/>
  <c r="M1660" i="1" s="1"/>
  <c r="F1661" i="1"/>
  <c r="F1662" i="1"/>
  <c r="F1663" i="1"/>
  <c r="M1663" i="1" s="1"/>
  <c r="F1664" i="1"/>
  <c r="M1664" i="1" s="1"/>
  <c r="F1665" i="1"/>
  <c r="F1666" i="1"/>
  <c r="M1666" i="1" s="1"/>
  <c r="F1667" i="1"/>
  <c r="M1667" i="1" s="1"/>
  <c r="F1668" i="1"/>
  <c r="M1668" i="1" s="1"/>
  <c r="F1669" i="1"/>
  <c r="M1669" i="1" s="1"/>
  <c r="F1670" i="1"/>
  <c r="M1670" i="1" s="1"/>
  <c r="F1671" i="1"/>
  <c r="M1671" i="1" s="1"/>
  <c r="F1672" i="1"/>
  <c r="M1672" i="1" s="1"/>
  <c r="F1673" i="1"/>
  <c r="M1673" i="1" s="1"/>
  <c r="F1674" i="1"/>
  <c r="M1674" i="1" s="1"/>
  <c r="F1675" i="1"/>
  <c r="M1675" i="1" s="1"/>
  <c r="F1676" i="1"/>
  <c r="M1676" i="1" s="1"/>
  <c r="F1677" i="1"/>
  <c r="M1677" i="1" s="1"/>
  <c r="F1678" i="1"/>
  <c r="I1678" i="1" s="1"/>
  <c r="F1679" i="1"/>
  <c r="F1680" i="1"/>
  <c r="M1680" i="1" s="1"/>
  <c r="F1681" i="1"/>
  <c r="M1681" i="1" s="1"/>
  <c r="F1682" i="1"/>
  <c r="F1683" i="1"/>
  <c r="M1683" i="1" s="1"/>
  <c r="F1684" i="1"/>
  <c r="M1684" i="1" s="1"/>
  <c r="F1685" i="1"/>
  <c r="M1685" i="1" s="1"/>
  <c r="F1686" i="1"/>
  <c r="M1686" i="1" s="1"/>
  <c r="F1687" i="1"/>
  <c r="M1687" i="1" s="1"/>
  <c r="F1688" i="1"/>
  <c r="M1688" i="1" s="1"/>
  <c r="F1689" i="1"/>
  <c r="M1689" i="1" s="1"/>
  <c r="F1690" i="1"/>
  <c r="M1690" i="1" s="1"/>
  <c r="F1691" i="1"/>
  <c r="M1691" i="1" s="1"/>
  <c r="F1692" i="1"/>
  <c r="M1692" i="1" s="1"/>
  <c r="F1693" i="1"/>
  <c r="M1693" i="1" s="1"/>
  <c r="F1694" i="1"/>
  <c r="M1694" i="1" s="1"/>
  <c r="F1695" i="1"/>
  <c r="F1696" i="1"/>
  <c r="F1697" i="1"/>
  <c r="F1698" i="1"/>
  <c r="M1698" i="1" s="1"/>
  <c r="F1699" i="1"/>
  <c r="I1699" i="1" s="1"/>
  <c r="F1700" i="1"/>
  <c r="M1700" i="1" s="1"/>
  <c r="F1701" i="1"/>
  <c r="I1701" i="1" s="1"/>
  <c r="F1702" i="1"/>
  <c r="F1703" i="1"/>
  <c r="M1703" i="1" s="1"/>
  <c r="F1704" i="1"/>
  <c r="F1705" i="1"/>
  <c r="F1706" i="1"/>
  <c r="M1706" i="1" s="1"/>
  <c r="F1707" i="1"/>
  <c r="M1707" i="1" s="1"/>
  <c r="F1708" i="1"/>
  <c r="M1708" i="1" s="1"/>
  <c r="F1709" i="1"/>
  <c r="M1709" i="1" s="1"/>
  <c r="F1710" i="1"/>
  <c r="M1710" i="1" s="1"/>
  <c r="F1711" i="1"/>
  <c r="M1711" i="1" s="1"/>
  <c r="F1712" i="1"/>
  <c r="M1712" i="1" s="1"/>
  <c r="F1713" i="1"/>
  <c r="M1713" i="1" s="1"/>
  <c r="F1714" i="1"/>
  <c r="M1714" i="1" s="1"/>
  <c r="F1715" i="1"/>
  <c r="M1715" i="1" s="1"/>
  <c r="F1716" i="1"/>
  <c r="M1716" i="1" s="1"/>
  <c r="F1717" i="1"/>
  <c r="M1717" i="1" s="1"/>
  <c r="F1718" i="1"/>
  <c r="M1718" i="1" s="1"/>
  <c r="F1719" i="1"/>
  <c r="M1719" i="1" s="1"/>
  <c r="F1720" i="1"/>
  <c r="M1720" i="1" s="1"/>
  <c r="F1721" i="1"/>
  <c r="F1722" i="1"/>
  <c r="M1722" i="1" s="1"/>
  <c r="F1723" i="1"/>
  <c r="F1724" i="1"/>
  <c r="M1724" i="1" s="1"/>
  <c r="F1725" i="1"/>
  <c r="M1725" i="1" s="1"/>
  <c r="F1726" i="1"/>
  <c r="M1726" i="1" s="1"/>
  <c r="F1727" i="1"/>
  <c r="M1727" i="1" s="1"/>
  <c r="F1728" i="1"/>
  <c r="M1728" i="1" s="1"/>
  <c r="F1729" i="1"/>
  <c r="M1729" i="1" s="1"/>
  <c r="F1730" i="1"/>
  <c r="M1730" i="1" s="1"/>
  <c r="F1731" i="1"/>
  <c r="M1731" i="1" s="1"/>
  <c r="F1732" i="1"/>
  <c r="M1732" i="1" s="1"/>
  <c r="F1733" i="1"/>
  <c r="M1733" i="1" s="1"/>
  <c r="F1734" i="1"/>
  <c r="M1734" i="1" s="1"/>
  <c r="F1735" i="1"/>
  <c r="M1735" i="1" s="1"/>
  <c r="F1736" i="1"/>
  <c r="M1736" i="1" s="1"/>
  <c r="F1737" i="1"/>
  <c r="M1737" i="1" s="1"/>
  <c r="F1738" i="1"/>
  <c r="M1738" i="1" s="1"/>
  <c r="F1739" i="1"/>
  <c r="F1740" i="1"/>
  <c r="M1740" i="1" s="1"/>
  <c r="F1741" i="1"/>
  <c r="F1742" i="1"/>
  <c r="M1742" i="1" s="1"/>
  <c r="F1743" i="1"/>
  <c r="F1744" i="1"/>
  <c r="M1744" i="1" s="1"/>
  <c r="F1745" i="1"/>
  <c r="M1745" i="1" s="1"/>
  <c r="F1746" i="1"/>
  <c r="M1746" i="1" s="1"/>
  <c r="F1747" i="1"/>
  <c r="M1747" i="1" s="1"/>
  <c r="F1748" i="1"/>
  <c r="M1748" i="1" s="1"/>
  <c r="F1749" i="1"/>
  <c r="M1749" i="1" s="1"/>
  <c r="F1750" i="1"/>
  <c r="M1750" i="1" s="1"/>
  <c r="F1751" i="1"/>
  <c r="M1751" i="1" s="1"/>
  <c r="F1752" i="1"/>
  <c r="M1752" i="1" s="1"/>
  <c r="F1753" i="1"/>
  <c r="M1753" i="1" s="1"/>
  <c r="F1754" i="1"/>
  <c r="M1754" i="1" s="1"/>
  <c r="F1755" i="1"/>
  <c r="M1755" i="1" s="1"/>
  <c r="F1756" i="1"/>
  <c r="M1756" i="1" s="1"/>
  <c r="F1757" i="1"/>
  <c r="M1757" i="1" s="1"/>
  <c r="F1758" i="1"/>
  <c r="M1758" i="1" s="1"/>
  <c r="F1759" i="1"/>
  <c r="M1759" i="1" s="1"/>
  <c r="F1760" i="1"/>
  <c r="M1760" i="1" s="1"/>
  <c r="F1761" i="1"/>
  <c r="M1761" i="1" s="1"/>
  <c r="F1762" i="1"/>
  <c r="F1763" i="1"/>
  <c r="M1763" i="1" s="1"/>
  <c r="F1764" i="1"/>
  <c r="F1765" i="1"/>
  <c r="F1766" i="1"/>
  <c r="M1766" i="1" s="1"/>
  <c r="F1767" i="1"/>
  <c r="M1767" i="1" s="1"/>
  <c r="F1768" i="1"/>
  <c r="M1768" i="1" s="1"/>
  <c r="F1769" i="1"/>
  <c r="M1769" i="1" s="1"/>
  <c r="F1770" i="1"/>
  <c r="M1770" i="1" s="1"/>
  <c r="F1771" i="1"/>
  <c r="M1771" i="1" s="1"/>
  <c r="F1772" i="1"/>
  <c r="M1772" i="1" s="1"/>
  <c r="F1773" i="1"/>
  <c r="M1773" i="1" s="1"/>
  <c r="F1774" i="1"/>
  <c r="M1774" i="1" s="1"/>
  <c r="F1775" i="1"/>
  <c r="F1776" i="1"/>
  <c r="M1776" i="1" s="1"/>
  <c r="F1777" i="1"/>
  <c r="F1778" i="1"/>
  <c r="M1778" i="1" s="1"/>
  <c r="F1779" i="1"/>
  <c r="F1780" i="1"/>
  <c r="M1780" i="1" s="1"/>
  <c r="F1781" i="1"/>
  <c r="M1781" i="1" s="1"/>
  <c r="F1782" i="1"/>
  <c r="M1782" i="1" s="1"/>
  <c r="F1783" i="1"/>
  <c r="M1783" i="1" s="1"/>
  <c r="F1784" i="1"/>
  <c r="M1784" i="1" s="1"/>
  <c r="F1785" i="1"/>
  <c r="M1785" i="1" s="1"/>
  <c r="F1786" i="1"/>
  <c r="M1786" i="1" s="1"/>
  <c r="F1787" i="1"/>
  <c r="M1787" i="1" s="1"/>
  <c r="F1788" i="1"/>
  <c r="M1788" i="1" s="1"/>
  <c r="F1789" i="1"/>
  <c r="M1789" i="1" s="1"/>
  <c r="F1790" i="1"/>
  <c r="M1790" i="1" s="1"/>
  <c r="F1791" i="1"/>
  <c r="M1791" i="1" s="1"/>
  <c r="F1792" i="1"/>
  <c r="M1792" i="1" s="1"/>
  <c r="F1793" i="1"/>
  <c r="M1793" i="1" s="1"/>
  <c r="F1794" i="1"/>
  <c r="M1794" i="1" s="1"/>
  <c r="F1795" i="1"/>
  <c r="M1795" i="1" s="1"/>
  <c r="F1796" i="1"/>
  <c r="M1796" i="1" s="1"/>
  <c r="F1797" i="1"/>
  <c r="M1797" i="1" s="1"/>
  <c r="F1798" i="1"/>
  <c r="M1798" i="1" s="1"/>
  <c r="F1799" i="1"/>
  <c r="F1800" i="1"/>
  <c r="M1800" i="1" s="1"/>
  <c r="F1801" i="1"/>
  <c r="M1801" i="1" s="1"/>
  <c r="F1802" i="1"/>
  <c r="M1802" i="1" s="1"/>
  <c r="F1803" i="1"/>
  <c r="M1803" i="1" s="1"/>
  <c r="F3" i="1"/>
  <c r="M1356" i="1" l="1"/>
  <c r="M595" i="1"/>
  <c r="M1396" i="1"/>
  <c r="I1456" i="1"/>
  <c r="M615" i="1"/>
  <c r="H258" i="1"/>
  <c r="M1436" i="1"/>
  <c r="M438" i="1"/>
  <c r="M418" i="1"/>
  <c r="M398" i="1"/>
  <c r="M378" i="1"/>
  <c r="M358" i="1"/>
  <c r="M338" i="1"/>
  <c r="M318" i="1"/>
  <c r="M298" i="1"/>
  <c r="M238" i="1"/>
  <c r="M218" i="1"/>
  <c r="M198" i="1"/>
  <c r="M178" i="1"/>
  <c r="M158" i="1"/>
  <c r="M118" i="1"/>
  <c r="M98" i="1"/>
  <c r="M78" i="1"/>
  <c r="M58" i="1"/>
  <c r="M38" i="1"/>
  <c r="M18" i="1"/>
  <c r="M439" i="1"/>
  <c r="M419" i="1"/>
  <c r="M399" i="1"/>
  <c r="M379" i="1"/>
  <c r="M359" i="1"/>
  <c r="M339" i="1"/>
  <c r="M319" i="1"/>
  <c r="M299" i="1"/>
  <c r="M279" i="1"/>
  <c r="M259" i="1"/>
  <c r="M239" i="1"/>
  <c r="M219" i="1"/>
  <c r="M199" i="1"/>
  <c r="M179" i="1"/>
  <c r="M159" i="1"/>
  <c r="M139" i="1"/>
  <c r="M119" i="1"/>
  <c r="M99" i="1"/>
  <c r="M79" i="1"/>
  <c r="M59" i="1"/>
  <c r="M39" i="1"/>
  <c r="M19" i="1"/>
  <c r="M1341" i="1"/>
  <c r="H240" i="1"/>
  <c r="H100" i="1"/>
  <c r="I100" i="1" s="1"/>
  <c r="H60" i="1"/>
  <c r="I60" i="1" s="1"/>
  <c r="M1661" i="1"/>
  <c r="M1361" i="1"/>
  <c r="J1570" i="1"/>
  <c r="H1570" i="1"/>
  <c r="M1645" i="1"/>
  <c r="H1371" i="1"/>
  <c r="H1264" i="1"/>
  <c r="I1264" i="1" s="1"/>
  <c r="I795" i="1"/>
  <c r="M1244" i="1"/>
  <c r="M1037" i="1"/>
  <c r="I794" i="1"/>
  <c r="I574" i="1"/>
  <c r="H205" i="1"/>
  <c r="I205" i="1" s="1"/>
  <c r="I554" i="1"/>
  <c r="M1665" i="1"/>
  <c r="M1184" i="1"/>
  <c r="M1077" i="1"/>
  <c r="H15" i="1"/>
  <c r="I15" i="1" s="1"/>
  <c r="M455" i="1"/>
  <c r="M435" i="1"/>
  <c r="M375" i="1"/>
  <c r="M355" i="1"/>
  <c r="M315" i="1"/>
  <c r="M275" i="1"/>
  <c r="M235" i="1"/>
  <c r="M195" i="1"/>
  <c r="M175" i="1"/>
  <c r="M155" i="1"/>
  <c r="M95" i="1"/>
  <c r="M55" i="1"/>
  <c r="M35" i="1"/>
  <c r="M454" i="1"/>
  <c r="M434" i="1"/>
  <c r="M414" i="1"/>
  <c r="M394" i="1"/>
  <c r="M374" i="1"/>
  <c r="M354" i="1"/>
  <c r="M334" i="1"/>
  <c r="M314" i="1"/>
  <c r="M294" i="1"/>
  <c r="M274" i="1"/>
  <c r="M254" i="1"/>
  <c r="M234" i="1"/>
  <c r="M214" i="1"/>
  <c r="M194" i="1"/>
  <c r="M174" i="1"/>
  <c r="M154" i="1"/>
  <c r="M134" i="1"/>
  <c r="M114" i="1"/>
  <c r="M94" i="1"/>
  <c r="M74" i="1"/>
  <c r="M54" i="1"/>
  <c r="M34" i="1"/>
  <c r="M14" i="1"/>
  <c r="H1374" i="1"/>
  <c r="I1374" i="1" s="1"/>
  <c r="M1682" i="1"/>
  <c r="M373" i="1"/>
  <c r="M293" i="1"/>
  <c r="M233" i="1"/>
  <c r="M133" i="1"/>
  <c r="M73" i="1"/>
  <c r="M332" i="1"/>
  <c r="M172" i="1"/>
  <c r="M32" i="1"/>
  <c r="M451" i="1"/>
  <c r="M431" i="1"/>
  <c r="M411" i="1"/>
  <c r="M391" i="1"/>
  <c r="M371" i="1"/>
  <c r="M351" i="1"/>
  <c r="M331" i="1"/>
  <c r="M311" i="1"/>
  <c r="M291" i="1"/>
  <c r="M271" i="1"/>
  <c r="M251" i="1"/>
  <c r="M231" i="1"/>
  <c r="M211" i="1"/>
  <c r="M191" i="1"/>
  <c r="M171" i="1"/>
  <c r="M151" i="1"/>
  <c r="M131" i="1"/>
  <c r="M111" i="1"/>
  <c r="M91" i="1"/>
  <c r="M71" i="1"/>
  <c r="M51" i="1"/>
  <c r="M31" i="1"/>
  <c r="M11" i="1"/>
  <c r="M93" i="1"/>
  <c r="M450" i="1"/>
  <c r="M430" i="1"/>
  <c r="M410" i="1"/>
  <c r="M390" i="1"/>
  <c r="M370" i="1"/>
  <c r="M350" i="1"/>
  <c r="M330" i="1"/>
  <c r="M310" i="1"/>
  <c r="M290" i="1"/>
  <c r="M270" i="1"/>
  <c r="M250" i="1"/>
  <c r="M230" i="1"/>
  <c r="M210" i="1"/>
  <c r="M190" i="1"/>
  <c r="M170" i="1"/>
  <c r="M150" i="1"/>
  <c r="M130" i="1"/>
  <c r="M110" i="1"/>
  <c r="M90" i="1"/>
  <c r="M70" i="1"/>
  <c r="M50" i="1"/>
  <c r="M30" i="1"/>
  <c r="M10" i="1"/>
  <c r="M53" i="1"/>
  <c r="M449" i="1"/>
  <c r="M429" i="1"/>
  <c r="M329" i="1"/>
  <c r="M309" i="1"/>
  <c r="M289" i="1"/>
  <c r="M269" i="1"/>
  <c r="M209" i="1"/>
  <c r="M189" i="1"/>
  <c r="M169" i="1"/>
  <c r="M149" i="1"/>
  <c r="M129" i="1"/>
  <c r="M109" i="1"/>
  <c r="M89" i="1"/>
  <c r="M69" i="1"/>
  <c r="M49" i="1"/>
  <c r="M29" i="1"/>
  <c r="M9" i="1"/>
  <c r="M453" i="1"/>
  <c r="M333" i="1"/>
  <c r="M213" i="1"/>
  <c r="M33" i="1"/>
  <c r="M392" i="1"/>
  <c r="M252" i="1"/>
  <c r="M112" i="1"/>
  <c r="M249" i="1"/>
  <c r="M448" i="1"/>
  <c r="M428" i="1"/>
  <c r="M408" i="1"/>
  <c r="M388" i="1"/>
  <c r="M368" i="1"/>
  <c r="M348" i="1"/>
  <c r="M328" i="1"/>
  <c r="M308" i="1"/>
  <c r="M288" i="1"/>
  <c r="M268" i="1"/>
  <c r="M248" i="1"/>
  <c r="M228" i="1"/>
  <c r="M208" i="1"/>
  <c r="M188" i="1"/>
  <c r="M168" i="1"/>
  <c r="M148" i="1"/>
  <c r="M128" i="1"/>
  <c r="M108" i="1"/>
  <c r="M88" i="1"/>
  <c r="M68" i="1"/>
  <c r="M48" i="1"/>
  <c r="M28" i="1"/>
  <c r="M8" i="1"/>
  <c r="H203" i="1"/>
  <c r="I203" i="1" s="1"/>
  <c r="J295" i="1"/>
  <c r="M1582" i="1"/>
  <c r="M1721" i="1"/>
  <c r="M1278" i="1"/>
  <c r="M736" i="1"/>
  <c r="M273" i="1"/>
  <c r="M13" i="1"/>
  <c r="M912" i="1"/>
  <c r="M432" i="1"/>
  <c r="M292" i="1"/>
  <c r="M152" i="1"/>
  <c r="M12" i="1"/>
  <c r="M229" i="1"/>
  <c r="H155" i="1"/>
  <c r="I155" i="1" s="1"/>
  <c r="M353" i="1"/>
  <c r="M153" i="1"/>
  <c r="M352" i="1"/>
  <c r="M232" i="1"/>
  <c r="M92" i="1"/>
  <c r="M409" i="1"/>
  <c r="H115" i="1"/>
  <c r="I115" i="1" s="1"/>
  <c r="M413" i="1"/>
  <c r="M173" i="1"/>
  <c r="M372" i="1"/>
  <c r="M212" i="1"/>
  <c r="M52" i="1"/>
  <c r="M369" i="1"/>
  <c r="M1662" i="1"/>
  <c r="M393" i="1"/>
  <c r="M253" i="1"/>
  <c r="M113" i="1"/>
  <c r="M412" i="1"/>
  <c r="M272" i="1"/>
  <c r="M132" i="1"/>
  <c r="M349" i="1"/>
  <c r="H84" i="1"/>
  <c r="I84" i="1" s="1"/>
  <c r="M620" i="1"/>
  <c r="M433" i="1"/>
  <c r="M313" i="1"/>
  <c r="M193" i="1"/>
  <c r="M872" i="1"/>
  <c r="M452" i="1"/>
  <c r="M312" i="1"/>
  <c r="M192" i="1"/>
  <c r="M72" i="1"/>
  <c r="M389" i="1"/>
  <c r="I833" i="1"/>
  <c r="I837" i="1"/>
  <c r="M837" i="1"/>
  <c r="H1370" i="1"/>
  <c r="I1370" i="1" s="1"/>
  <c r="I296" i="1"/>
  <c r="M296" i="1"/>
  <c r="I76" i="1"/>
  <c r="M76" i="1"/>
  <c r="I975" i="1"/>
  <c r="M975" i="1"/>
  <c r="I515" i="1"/>
  <c r="M515" i="1"/>
  <c r="I913" i="1"/>
  <c r="M913" i="1"/>
  <c r="M1456" i="1"/>
  <c r="M278" i="1"/>
  <c r="I497" i="1"/>
  <c r="M497" i="1"/>
  <c r="I297" i="1"/>
  <c r="M297" i="1"/>
  <c r="I77" i="1"/>
  <c r="M77" i="1"/>
  <c r="I696" i="1"/>
  <c r="M696" i="1"/>
  <c r="M356" i="1"/>
  <c r="M96" i="1"/>
  <c r="I1355" i="1"/>
  <c r="M1355" i="1"/>
  <c r="I555" i="1"/>
  <c r="M555" i="1"/>
  <c r="I75" i="1"/>
  <c r="M75" i="1"/>
  <c r="I1633" i="1"/>
  <c r="M1633" i="1"/>
  <c r="M1073" i="1"/>
  <c r="I573" i="1"/>
  <c r="M573" i="1"/>
  <c r="M910" i="1"/>
  <c r="M447" i="1"/>
  <c r="M427" i="1"/>
  <c r="M407" i="1"/>
  <c r="M387" i="1"/>
  <c r="M367" i="1"/>
  <c r="M347" i="1"/>
  <c r="M327" i="1"/>
  <c r="J425" i="1"/>
  <c r="H425" i="1"/>
  <c r="I425" i="1" s="1"/>
  <c r="M1056" i="1"/>
  <c r="J124" i="1"/>
  <c r="H124" i="1"/>
  <c r="I124" i="1" s="1"/>
  <c r="M1019" i="1"/>
  <c r="I977" i="1"/>
  <c r="M977" i="1"/>
  <c r="I1298" i="1"/>
  <c r="M1298" i="1"/>
  <c r="I898" i="1"/>
  <c r="M898" i="1"/>
  <c r="I698" i="1"/>
  <c r="M698" i="1"/>
  <c r="I1117" i="1"/>
  <c r="M1117" i="1"/>
  <c r="I436" i="1"/>
  <c r="M436" i="1"/>
  <c r="I256" i="1"/>
  <c r="M256" i="1"/>
  <c r="M56" i="1"/>
  <c r="I1495" i="1"/>
  <c r="M1495" i="1"/>
  <c r="H156" i="1"/>
  <c r="I156" i="1" s="1"/>
  <c r="I1518" i="1"/>
  <c r="M1518" i="1"/>
  <c r="I1418" i="1"/>
  <c r="M1418" i="1"/>
  <c r="I718" i="1"/>
  <c r="M718" i="1"/>
  <c r="I258" i="1"/>
  <c r="M258" i="1"/>
  <c r="I138" i="1"/>
  <c r="M138" i="1"/>
  <c r="I1697" i="1"/>
  <c r="M1697" i="1"/>
  <c r="I717" i="1"/>
  <c r="M717" i="1"/>
  <c r="I657" i="1"/>
  <c r="M657" i="1"/>
  <c r="I477" i="1"/>
  <c r="M477" i="1"/>
  <c r="I217" i="1"/>
  <c r="M217" i="1"/>
  <c r="M376" i="1"/>
  <c r="M196" i="1"/>
  <c r="I1695" i="1"/>
  <c r="M1695" i="1"/>
  <c r="I335" i="1"/>
  <c r="M335" i="1"/>
  <c r="M115" i="1"/>
  <c r="H1373" i="1"/>
  <c r="I1373" i="1" s="1"/>
  <c r="M810" i="1"/>
  <c r="M1699" i="1"/>
  <c r="I1638" i="1"/>
  <c r="M1638" i="1"/>
  <c r="I1238" i="1"/>
  <c r="M1238" i="1"/>
  <c r="I478" i="1"/>
  <c r="M478" i="1"/>
  <c r="I1777" i="1"/>
  <c r="M1777" i="1"/>
  <c r="I1376" i="1"/>
  <c r="M1376" i="1"/>
  <c r="I516" i="1"/>
  <c r="M516" i="1"/>
  <c r="M236" i="1"/>
  <c r="M16" i="1"/>
  <c r="I1195" i="1"/>
  <c r="M1195" i="1"/>
  <c r="I1055" i="1"/>
  <c r="M1055" i="1"/>
  <c r="I655" i="1"/>
  <c r="M655" i="1"/>
  <c r="I255" i="1"/>
  <c r="M255" i="1"/>
  <c r="I135" i="1"/>
  <c r="M135" i="1"/>
  <c r="I1233" i="1"/>
  <c r="M1233" i="1"/>
  <c r="H1372" i="1"/>
  <c r="I1372" i="1" s="1"/>
  <c r="I1762" i="1"/>
  <c r="M1762" i="1"/>
  <c r="I1702" i="1"/>
  <c r="M1702" i="1"/>
  <c r="J260" i="1"/>
  <c r="M1678" i="1"/>
  <c r="I658" i="1"/>
  <c r="M658" i="1"/>
  <c r="I697" i="1"/>
  <c r="M697" i="1"/>
  <c r="I1116" i="1"/>
  <c r="M1116" i="1"/>
  <c r="I836" i="1"/>
  <c r="M836" i="1"/>
  <c r="I656" i="1"/>
  <c r="M656" i="1"/>
  <c r="I396" i="1"/>
  <c r="M396" i="1"/>
  <c r="M276" i="1"/>
  <c r="M156" i="1"/>
  <c r="I955" i="1"/>
  <c r="M955" i="1"/>
  <c r="M415" i="1"/>
  <c r="M1493" i="1"/>
  <c r="I1493" i="1"/>
  <c r="I1353" i="1"/>
  <c r="M1353" i="1"/>
  <c r="I1173" i="1"/>
  <c r="M1173" i="1"/>
  <c r="I973" i="1"/>
  <c r="M973" i="1"/>
  <c r="M1371" i="1"/>
  <c r="I1371" i="1"/>
  <c r="I1570" i="1"/>
  <c r="M1570" i="1"/>
  <c r="I1741" i="1"/>
  <c r="M1741" i="1"/>
  <c r="I1558" i="1"/>
  <c r="M1558" i="1"/>
  <c r="I1118" i="1"/>
  <c r="M1118" i="1"/>
  <c r="I1517" i="1"/>
  <c r="M1517" i="1"/>
  <c r="I897" i="1"/>
  <c r="M897" i="1"/>
  <c r="I1696" i="1"/>
  <c r="M1696" i="1"/>
  <c r="I1316" i="1"/>
  <c r="M1316" i="1"/>
  <c r="I1236" i="1"/>
  <c r="M1236" i="1"/>
  <c r="I336" i="1"/>
  <c r="M336" i="1"/>
  <c r="I136" i="1"/>
  <c r="M136" i="1"/>
  <c r="I1775" i="1"/>
  <c r="M1775" i="1"/>
  <c r="I395" i="1"/>
  <c r="M395" i="1"/>
  <c r="I295" i="1"/>
  <c r="M295" i="1"/>
  <c r="M1373" i="1"/>
  <c r="I513" i="1"/>
  <c r="M513" i="1"/>
  <c r="J1073" i="1"/>
  <c r="H1073" i="1"/>
  <c r="I1073" i="1" s="1"/>
  <c r="I553" i="1"/>
  <c r="M1372" i="1"/>
  <c r="M1490" i="1"/>
  <c r="M1370" i="1"/>
  <c r="J1490" i="1"/>
  <c r="H1490" i="1"/>
  <c r="I1490" i="1" s="1"/>
  <c r="I1640" i="1"/>
  <c r="M1640" i="1"/>
  <c r="I1560" i="1"/>
  <c r="M1560" i="1"/>
  <c r="I1520" i="1"/>
  <c r="M1520" i="1"/>
  <c r="I1420" i="1"/>
  <c r="M1420" i="1"/>
  <c r="I1380" i="1"/>
  <c r="M1380" i="1"/>
  <c r="I1300" i="1"/>
  <c r="M1300" i="1"/>
  <c r="I1260" i="1"/>
  <c r="M1260" i="1"/>
  <c r="I1240" i="1"/>
  <c r="M1240" i="1"/>
  <c r="I1120" i="1"/>
  <c r="M1120" i="1"/>
  <c r="I1040" i="1"/>
  <c r="M1040" i="1"/>
  <c r="I1020" i="1"/>
  <c r="M1020" i="1"/>
  <c r="I860" i="1"/>
  <c r="M860" i="1"/>
  <c r="I760" i="1"/>
  <c r="M760" i="1"/>
  <c r="M740" i="1"/>
  <c r="I720" i="1"/>
  <c r="M720" i="1"/>
  <c r="I640" i="1"/>
  <c r="M640" i="1"/>
  <c r="I580" i="1"/>
  <c r="M580" i="1"/>
  <c r="I440" i="1"/>
  <c r="M440" i="1"/>
  <c r="I360" i="1"/>
  <c r="M360" i="1"/>
  <c r="I260" i="1"/>
  <c r="M260" i="1"/>
  <c r="I240" i="1"/>
  <c r="M240" i="1"/>
  <c r="I220" i="1"/>
  <c r="M220" i="1"/>
  <c r="M100" i="1"/>
  <c r="M60" i="1"/>
  <c r="I40" i="1"/>
  <c r="M40" i="1"/>
  <c r="J740" i="1"/>
  <c r="H740" i="1"/>
  <c r="I740" i="1" s="1"/>
  <c r="J418" i="1"/>
  <c r="H418" i="1"/>
  <c r="I418" i="1" s="1"/>
  <c r="J278" i="1"/>
  <c r="H278" i="1"/>
  <c r="I278" i="1" s="1"/>
  <c r="M840" i="1"/>
  <c r="I1498" i="1"/>
  <c r="M1498" i="1"/>
  <c r="I758" i="1"/>
  <c r="M758" i="1"/>
  <c r="I498" i="1"/>
  <c r="M498" i="1"/>
  <c r="I1317" i="1"/>
  <c r="M1317" i="1"/>
  <c r="I437" i="1"/>
  <c r="M437" i="1"/>
  <c r="I796" i="1"/>
  <c r="M796" i="1"/>
  <c r="M416" i="1"/>
  <c r="M316" i="1"/>
  <c r="M216" i="1"/>
  <c r="I176" i="1"/>
  <c r="M176" i="1"/>
  <c r="M116" i="1"/>
  <c r="I36" i="1"/>
  <c r="M36" i="1"/>
  <c r="I695" i="1"/>
  <c r="M695" i="1"/>
  <c r="I215" i="1"/>
  <c r="M215" i="1"/>
  <c r="M15" i="1"/>
  <c r="I1593" i="1"/>
  <c r="M1593" i="1"/>
  <c r="I1193" i="1"/>
  <c r="M1193" i="1"/>
  <c r="I653" i="1"/>
  <c r="M653" i="1"/>
  <c r="I1799" i="1"/>
  <c r="M1799" i="1"/>
  <c r="I1779" i="1"/>
  <c r="M1779" i="1"/>
  <c r="I1739" i="1"/>
  <c r="M1739" i="1"/>
  <c r="I1679" i="1"/>
  <c r="M1679" i="1"/>
  <c r="I1659" i="1"/>
  <c r="M1659" i="1"/>
  <c r="I1639" i="1"/>
  <c r="M1639" i="1"/>
  <c r="I1519" i="1"/>
  <c r="M1519" i="1"/>
  <c r="I1419" i="1"/>
  <c r="M1419" i="1"/>
  <c r="I1379" i="1"/>
  <c r="M1379" i="1"/>
  <c r="I1299" i="1"/>
  <c r="M1299" i="1"/>
  <c r="I1259" i="1"/>
  <c r="M1259" i="1"/>
  <c r="I1239" i="1"/>
  <c r="M1239" i="1"/>
  <c r="I1119" i="1"/>
  <c r="M1119" i="1"/>
  <c r="I899" i="1"/>
  <c r="M899" i="1"/>
  <c r="I859" i="1"/>
  <c r="M859" i="1"/>
  <c r="I839" i="1"/>
  <c r="M839" i="1"/>
  <c r="I719" i="1"/>
  <c r="M719" i="1"/>
  <c r="I579" i="1"/>
  <c r="M579" i="1"/>
  <c r="I479" i="1"/>
  <c r="M479" i="1"/>
  <c r="M1279" i="1"/>
  <c r="M793" i="1"/>
  <c r="I1634" i="1"/>
  <c r="M1634" i="1"/>
  <c r="I1494" i="1"/>
  <c r="M1494" i="1"/>
  <c r="M1374" i="1"/>
  <c r="I1314" i="1"/>
  <c r="M1314" i="1"/>
  <c r="I1234" i="1"/>
  <c r="M1234" i="1"/>
  <c r="M1074" i="1"/>
  <c r="I954" i="1"/>
  <c r="M954" i="1"/>
  <c r="I774" i="1"/>
  <c r="M774" i="1"/>
  <c r="I694" i="1"/>
  <c r="M694" i="1"/>
  <c r="I514" i="1"/>
  <c r="M1701" i="1"/>
  <c r="I1703" i="1"/>
  <c r="M307" i="1"/>
  <c r="M287" i="1"/>
  <c r="M267" i="1"/>
  <c r="M247" i="1"/>
  <c r="M227" i="1"/>
  <c r="M207" i="1"/>
  <c r="M187" i="1"/>
  <c r="M167" i="1"/>
  <c r="M147" i="1"/>
  <c r="M127" i="1"/>
  <c r="M107" i="1"/>
  <c r="M87" i="1"/>
  <c r="M67" i="1"/>
  <c r="M47" i="1"/>
  <c r="M27" i="1"/>
  <c r="M7" i="1"/>
  <c r="H1074" i="1"/>
  <c r="I1074" i="1" s="1"/>
  <c r="M446" i="1"/>
  <c r="M426" i="1"/>
  <c r="M406" i="1"/>
  <c r="M386" i="1"/>
  <c r="M366" i="1"/>
  <c r="M346" i="1"/>
  <c r="M326" i="1"/>
  <c r="M306" i="1"/>
  <c r="M286" i="1"/>
  <c r="M266" i="1"/>
  <c r="M246" i="1"/>
  <c r="M226" i="1"/>
  <c r="M206" i="1"/>
  <c r="M186" i="1"/>
  <c r="M166" i="1"/>
  <c r="M146" i="1"/>
  <c r="M126" i="1"/>
  <c r="M106" i="1"/>
  <c r="M86" i="1"/>
  <c r="M66" i="1"/>
  <c r="M46" i="1"/>
  <c r="M26" i="1"/>
  <c r="M6" i="1"/>
  <c r="I1765" i="1"/>
  <c r="M1765" i="1"/>
  <c r="M445" i="1"/>
  <c r="M425" i="1"/>
  <c r="M405" i="1"/>
  <c r="M385" i="1"/>
  <c r="M365" i="1"/>
  <c r="M345" i="1"/>
  <c r="M325" i="1"/>
  <c r="M305" i="1"/>
  <c r="M285" i="1"/>
  <c r="M265" i="1"/>
  <c r="M245" i="1"/>
  <c r="M225" i="1"/>
  <c r="M205" i="1"/>
  <c r="M185" i="1"/>
  <c r="M165" i="1"/>
  <c r="M145" i="1"/>
  <c r="M125" i="1"/>
  <c r="M105" i="1"/>
  <c r="M85" i="1"/>
  <c r="M65" i="1"/>
  <c r="M45" i="1"/>
  <c r="M25" i="1"/>
  <c r="M5" i="1"/>
  <c r="I1194" i="1"/>
  <c r="I1705" i="1"/>
  <c r="M1705" i="1"/>
  <c r="M3" i="1"/>
  <c r="I1764" i="1"/>
  <c r="M1764" i="1"/>
  <c r="I1704" i="1"/>
  <c r="M1704" i="1"/>
  <c r="M1264" i="1"/>
  <c r="M444" i="1"/>
  <c r="M424" i="1"/>
  <c r="M404" i="1"/>
  <c r="M384" i="1"/>
  <c r="M364" i="1"/>
  <c r="M344" i="1"/>
  <c r="M324" i="1"/>
  <c r="M304" i="1"/>
  <c r="M284" i="1"/>
  <c r="M264" i="1"/>
  <c r="M244" i="1"/>
  <c r="M224" i="1"/>
  <c r="M204" i="1"/>
  <c r="M184" i="1"/>
  <c r="M164" i="1"/>
  <c r="M144" i="1"/>
  <c r="M124" i="1"/>
  <c r="M104" i="1"/>
  <c r="M84" i="1"/>
  <c r="M64" i="1"/>
  <c r="M44" i="1"/>
  <c r="M24" i="1"/>
  <c r="M4" i="1"/>
  <c r="I1042" i="1"/>
  <c r="M1354" i="1"/>
  <c r="I1743" i="1"/>
  <c r="M1743" i="1"/>
  <c r="I1723" i="1"/>
  <c r="M1723" i="1"/>
  <c r="I1623" i="1"/>
  <c r="M1623" i="1"/>
  <c r="I1583" i="1"/>
  <c r="M1583" i="1"/>
  <c r="I1563" i="1"/>
  <c r="M1563" i="1"/>
  <c r="I1443" i="1"/>
  <c r="M1443" i="1"/>
  <c r="I1303" i="1"/>
  <c r="M1303" i="1"/>
  <c r="I1183" i="1"/>
  <c r="M1183" i="1"/>
  <c r="I1043" i="1"/>
  <c r="M1043" i="1"/>
  <c r="I983" i="1"/>
  <c r="M983" i="1"/>
  <c r="I783" i="1"/>
  <c r="M783" i="1"/>
  <c r="I763" i="1"/>
  <c r="M763" i="1"/>
  <c r="I723" i="1"/>
  <c r="M723" i="1"/>
  <c r="I583" i="1"/>
  <c r="M583" i="1"/>
  <c r="M443" i="1"/>
  <c r="M423" i="1"/>
  <c r="I403" i="1"/>
  <c r="M403" i="1"/>
  <c r="M383" i="1"/>
  <c r="I363" i="1"/>
  <c r="M363" i="1"/>
  <c r="M343" i="1"/>
  <c r="M323" i="1"/>
  <c r="M303" i="1"/>
  <c r="M283" i="1"/>
  <c r="M263" i="1"/>
  <c r="M243" i="1"/>
  <c r="M223" i="1"/>
  <c r="M203" i="1"/>
  <c r="I183" i="1"/>
  <c r="M183" i="1"/>
  <c r="M163" i="1"/>
  <c r="I143" i="1"/>
  <c r="M143" i="1"/>
  <c r="M123" i="1"/>
  <c r="M103" i="1"/>
  <c r="M83" i="1"/>
  <c r="M63" i="1"/>
  <c r="M43" i="1"/>
  <c r="M23" i="1"/>
  <c r="I981" i="1"/>
  <c r="M1174" i="1"/>
  <c r="I1622" i="1"/>
  <c r="M1622" i="1"/>
  <c r="I1482" i="1"/>
  <c r="M1482" i="1"/>
  <c r="I1422" i="1"/>
  <c r="M1422" i="1"/>
  <c r="I1382" i="1"/>
  <c r="M1382" i="1"/>
  <c r="I1222" i="1"/>
  <c r="M1222" i="1"/>
  <c r="I762" i="1"/>
  <c r="M762" i="1"/>
  <c r="I622" i="1"/>
  <c r="M622" i="1"/>
  <c r="I582" i="1"/>
  <c r="M582" i="1"/>
  <c r="M442" i="1"/>
  <c r="M422" i="1"/>
  <c r="M402" i="1"/>
  <c r="M382" i="1"/>
  <c r="M362" i="1"/>
  <c r="M342" i="1"/>
  <c r="M322" i="1"/>
  <c r="M302" i="1"/>
  <c r="M282" i="1"/>
  <c r="M262" i="1"/>
  <c r="M242" i="1"/>
  <c r="M222" i="1"/>
  <c r="M202" i="1"/>
  <c r="M182" i="1"/>
  <c r="M162" i="1"/>
  <c r="M142" i="1"/>
  <c r="M122" i="1"/>
  <c r="M102" i="1"/>
  <c r="M82" i="1"/>
  <c r="M62" i="1"/>
  <c r="M42" i="1"/>
  <c r="M22" i="1"/>
  <c r="H415" i="1"/>
  <c r="I415" i="1" s="1"/>
  <c r="I974" i="1"/>
  <c r="I1641" i="1"/>
  <c r="M1641" i="1"/>
  <c r="I1621" i="1"/>
  <c r="M1621" i="1"/>
  <c r="I1561" i="1"/>
  <c r="M1561" i="1"/>
  <c r="I1441" i="1"/>
  <c r="M1441" i="1"/>
  <c r="I1381" i="1"/>
  <c r="M1381" i="1"/>
  <c r="I1241" i="1"/>
  <c r="M1241" i="1"/>
  <c r="I1021" i="1"/>
  <c r="M1021" i="1"/>
  <c r="I901" i="1"/>
  <c r="M901" i="1"/>
  <c r="I861" i="1"/>
  <c r="M861" i="1"/>
  <c r="I841" i="1"/>
  <c r="M841" i="1"/>
  <c r="I761" i="1"/>
  <c r="M761" i="1"/>
  <c r="I641" i="1"/>
  <c r="M641" i="1"/>
  <c r="I581" i="1"/>
  <c r="M581" i="1"/>
  <c r="I501" i="1"/>
  <c r="M501" i="1"/>
  <c r="I834" i="1"/>
  <c r="Q4" i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I361" i="1"/>
  <c r="J246" i="1"/>
  <c r="H246" i="1"/>
  <c r="J206" i="1"/>
  <c r="H206" i="1"/>
  <c r="I206" i="1" s="1"/>
  <c r="J26" i="1"/>
  <c r="H26" i="1"/>
  <c r="I26" i="1" s="1"/>
  <c r="J1137" i="1"/>
  <c r="H1137" i="1"/>
  <c r="I1137" i="1" s="1"/>
  <c r="J341" i="1"/>
  <c r="H341" i="1"/>
  <c r="I341" i="1" s="1"/>
  <c r="J321" i="1"/>
  <c r="H321" i="1"/>
  <c r="I321" i="1" s="1"/>
  <c r="J241" i="1"/>
  <c r="H241" i="1"/>
  <c r="I241" i="1" s="1"/>
  <c r="J201" i="1"/>
  <c r="H201" i="1"/>
  <c r="I201" i="1" s="1"/>
  <c r="J247" i="1"/>
  <c r="H247" i="1"/>
  <c r="I247" i="1" s="1"/>
  <c r="J27" i="1"/>
  <c r="H27" i="1"/>
  <c r="I27" i="1" s="1"/>
  <c r="J305" i="1"/>
  <c r="H305" i="1"/>
  <c r="I305" i="1" s="1"/>
  <c r="J245" i="1"/>
  <c r="H245" i="1"/>
  <c r="I245" i="1" s="1"/>
  <c r="J25" i="1"/>
  <c r="H25" i="1"/>
  <c r="I25" i="1" s="1"/>
  <c r="J284" i="1"/>
  <c r="H284" i="1"/>
  <c r="I284" i="1" s="1"/>
  <c r="I246" i="1"/>
  <c r="J1486" i="1"/>
  <c r="H1486" i="1"/>
  <c r="I1486" i="1" s="1"/>
  <c r="J1464" i="1"/>
  <c r="H1464" i="1"/>
  <c r="I1464" i="1" s="1"/>
  <c r="J644" i="1"/>
  <c r="H644" i="1"/>
  <c r="I644" i="1" s="1"/>
  <c r="J643" i="1"/>
  <c r="H643" i="1"/>
  <c r="I643" i="1" s="1"/>
  <c r="H642" i="1"/>
  <c r="I642" i="1" s="1"/>
  <c r="J1782" i="1"/>
  <c r="H1782" i="1"/>
  <c r="I1782" i="1" s="1"/>
  <c r="H1442" i="1"/>
  <c r="I1442" i="1" s="1"/>
  <c r="J1442" i="1"/>
  <c r="H982" i="1"/>
  <c r="I982" i="1" s="1"/>
  <c r="J982" i="1"/>
  <c r="J782" i="1"/>
  <c r="H782" i="1"/>
  <c r="I782" i="1" s="1"/>
  <c r="H484" i="1"/>
  <c r="I484" i="1" s="1"/>
  <c r="I421" i="1"/>
  <c r="I401" i="1"/>
  <c r="I281" i="1"/>
  <c r="I221" i="1"/>
  <c r="I141" i="1"/>
  <c r="H427" i="1"/>
  <c r="I427" i="1" s="1"/>
  <c r="I41" i="1"/>
  <c r="J1781" i="1"/>
  <c r="H1781" i="1"/>
  <c r="I1781" i="1" s="1"/>
  <c r="H1421" i="1"/>
  <c r="I1421" i="1" s="1"/>
  <c r="J1421" i="1"/>
  <c r="H621" i="1"/>
  <c r="I621" i="1" s="1"/>
  <c r="J621" i="1"/>
  <c r="J323" i="1"/>
  <c r="H323" i="1"/>
  <c r="I323" i="1" s="1"/>
  <c r="J1000" i="1"/>
  <c r="H1000" i="1"/>
  <c r="I1000" i="1" s="1"/>
  <c r="J880" i="1"/>
  <c r="H880" i="1"/>
  <c r="I880" i="1" s="1"/>
  <c r="J780" i="1"/>
  <c r="H780" i="1"/>
  <c r="I780" i="1" s="1"/>
  <c r="J1441" i="1"/>
  <c r="H343" i="1"/>
  <c r="I343" i="1" s="1"/>
  <c r="H243" i="1"/>
  <c r="I243" i="1" s="1"/>
  <c r="H1090" i="1"/>
  <c r="I1090" i="1" s="1"/>
  <c r="H1070" i="1"/>
  <c r="I1070" i="1" s="1"/>
  <c r="H1574" i="1"/>
  <c r="I1574" i="1" s="1"/>
  <c r="H990" i="1"/>
  <c r="I990" i="1" s="1"/>
  <c r="J653" i="1"/>
  <c r="H1573" i="1"/>
  <c r="I1573" i="1" s="1"/>
  <c r="H1572" i="1"/>
  <c r="I1572" i="1" s="1"/>
  <c r="J440" i="1"/>
  <c r="H1571" i="1"/>
  <c r="I1571" i="1" s="1"/>
  <c r="J296" i="1"/>
  <c r="J1659" i="1"/>
  <c r="H778" i="1"/>
  <c r="I778" i="1" s="1"/>
  <c r="H376" i="1"/>
  <c r="I376" i="1" s="1"/>
  <c r="H118" i="1"/>
  <c r="I118" i="1" s="1"/>
  <c r="H1557" i="1"/>
  <c r="I1557" i="1" s="1"/>
  <c r="H1348" i="1"/>
  <c r="I1348" i="1" s="1"/>
  <c r="H777" i="1"/>
  <c r="I777" i="1" s="1"/>
  <c r="H375" i="1"/>
  <c r="I375" i="1" s="1"/>
  <c r="H117" i="1"/>
  <c r="I117" i="1" s="1"/>
  <c r="H1780" i="1"/>
  <c r="I1780" i="1" s="1"/>
  <c r="H1548" i="1"/>
  <c r="I1548" i="1" s="1"/>
  <c r="H1288" i="1"/>
  <c r="I1288" i="1" s="1"/>
  <c r="H1072" i="1"/>
  <c r="I1072" i="1" s="1"/>
  <c r="H358" i="1"/>
  <c r="I358" i="1" s="1"/>
  <c r="H116" i="1"/>
  <c r="I116" i="1" s="1"/>
  <c r="J1422" i="1"/>
  <c r="J497" i="1"/>
  <c r="J698" i="1"/>
  <c r="H1757" i="1"/>
  <c r="I1757" i="1" s="1"/>
  <c r="H1257" i="1"/>
  <c r="I1257" i="1" s="1"/>
  <c r="H1069" i="1"/>
  <c r="I1069" i="1" s="1"/>
  <c r="H356" i="1"/>
  <c r="I356" i="1" s="1"/>
  <c r="H238" i="1"/>
  <c r="I238" i="1" s="1"/>
  <c r="J477" i="1"/>
  <c r="J478" i="1"/>
  <c r="H1688" i="1"/>
  <c r="I1688" i="1" s="1"/>
  <c r="H1477" i="1"/>
  <c r="I1477" i="1" s="1"/>
  <c r="H1250" i="1"/>
  <c r="I1250" i="1" s="1"/>
  <c r="H1057" i="1"/>
  <c r="I1057" i="1" s="1"/>
  <c r="H237" i="1"/>
  <c r="I237" i="1" s="1"/>
  <c r="H98" i="1"/>
  <c r="I98" i="1" s="1"/>
  <c r="H1650" i="1"/>
  <c r="I1650" i="1" s="1"/>
  <c r="H1450" i="1"/>
  <c r="I1450" i="1" s="1"/>
  <c r="H1232" i="1"/>
  <c r="I1232" i="1" s="1"/>
  <c r="H980" i="1"/>
  <c r="I980" i="1" s="1"/>
  <c r="H503" i="1"/>
  <c r="I503" i="1" s="1"/>
  <c r="J981" i="1"/>
  <c r="J436" i="1"/>
  <c r="H739" i="1"/>
  <c r="I739" i="1" s="1"/>
  <c r="H1649" i="1"/>
  <c r="I1649" i="1" s="1"/>
  <c r="H1449" i="1"/>
  <c r="I1449" i="1" s="1"/>
  <c r="H1230" i="1"/>
  <c r="I1230" i="1" s="1"/>
  <c r="H979" i="1"/>
  <c r="I979" i="1" s="1"/>
  <c r="H78" i="1"/>
  <c r="I78" i="1" s="1"/>
  <c r="J141" i="1"/>
  <c r="H1159" i="1"/>
  <c r="I1159" i="1" s="1"/>
  <c r="J719" i="1"/>
  <c r="H398" i="1"/>
  <c r="I398" i="1" s="1"/>
  <c r="J1678" i="1"/>
  <c r="H1778" i="1"/>
  <c r="I1778" i="1" s="1"/>
  <c r="H1657" i="1"/>
  <c r="I1657" i="1" s="1"/>
  <c r="H218" i="1"/>
  <c r="I218" i="1" s="1"/>
  <c r="H1648" i="1"/>
  <c r="I1648" i="1" s="1"/>
  <c r="H1448" i="1"/>
  <c r="I1448" i="1" s="1"/>
  <c r="H1229" i="1"/>
  <c r="I1229" i="1" s="1"/>
  <c r="H978" i="1"/>
  <c r="I978" i="1" s="1"/>
  <c r="H483" i="1"/>
  <c r="I483" i="1" s="1"/>
  <c r="H318" i="1"/>
  <c r="I318" i="1" s="1"/>
  <c r="J138" i="1"/>
  <c r="J717" i="1"/>
  <c r="H378" i="1"/>
  <c r="I378" i="1" s="1"/>
  <c r="H236" i="1"/>
  <c r="I236" i="1" s="1"/>
  <c r="H597" i="1"/>
  <c r="I597" i="1" s="1"/>
  <c r="H1632" i="1"/>
  <c r="I1632" i="1" s="1"/>
  <c r="H1432" i="1"/>
  <c r="I1432" i="1" s="1"/>
  <c r="H1165" i="1"/>
  <c r="I1165" i="1" s="1"/>
  <c r="H970" i="1"/>
  <c r="I970" i="1" s="1"/>
  <c r="H438" i="1"/>
  <c r="I438" i="1" s="1"/>
  <c r="H317" i="1"/>
  <c r="I317" i="1" s="1"/>
  <c r="H58" i="1"/>
  <c r="I58" i="1" s="1"/>
  <c r="J899" i="1"/>
  <c r="J136" i="1"/>
  <c r="J1679" i="1"/>
  <c r="H1097" i="1"/>
  <c r="I1097" i="1" s="1"/>
  <c r="H357" i="1"/>
  <c r="I357" i="1" s="1"/>
  <c r="H338" i="1"/>
  <c r="I338" i="1" s="1"/>
  <c r="H1631" i="1"/>
  <c r="I1631" i="1" s="1"/>
  <c r="H1431" i="1"/>
  <c r="I1431" i="1" s="1"/>
  <c r="H1164" i="1"/>
  <c r="I1164" i="1" s="1"/>
  <c r="H969" i="1"/>
  <c r="I969" i="1" s="1"/>
  <c r="H316" i="1"/>
  <c r="I316" i="1" s="1"/>
  <c r="H198" i="1"/>
  <c r="I198" i="1" s="1"/>
  <c r="H57" i="1"/>
  <c r="I57" i="1" s="1"/>
  <c r="J898" i="1"/>
  <c r="J335" i="1"/>
  <c r="J135" i="1"/>
  <c r="H18" i="1"/>
  <c r="I18" i="1" s="1"/>
  <c r="H1630" i="1"/>
  <c r="I1630" i="1" s="1"/>
  <c r="H1430" i="1"/>
  <c r="I1430" i="1" s="1"/>
  <c r="H1163" i="1"/>
  <c r="I1163" i="1" s="1"/>
  <c r="H961" i="1"/>
  <c r="I961" i="1" s="1"/>
  <c r="H178" i="1"/>
  <c r="I178" i="1" s="1"/>
  <c r="H56" i="1"/>
  <c r="I56" i="1" s="1"/>
  <c r="J1703" i="1"/>
  <c r="J859" i="1"/>
  <c r="J1699" i="1"/>
  <c r="H1677" i="1"/>
  <c r="I1677" i="1" s="1"/>
  <c r="H97" i="1"/>
  <c r="I97" i="1" s="1"/>
  <c r="J1238" i="1"/>
  <c r="H1248" i="1"/>
  <c r="I1248" i="1" s="1"/>
  <c r="H1591" i="1"/>
  <c r="I1591" i="1" s="1"/>
  <c r="H1429" i="1"/>
  <c r="I1429" i="1" s="1"/>
  <c r="H1162" i="1"/>
  <c r="I1162" i="1" s="1"/>
  <c r="H960" i="1"/>
  <c r="I960" i="1" s="1"/>
  <c r="H426" i="1"/>
  <c r="I426" i="1" s="1"/>
  <c r="H298" i="1"/>
  <c r="I298" i="1" s="1"/>
  <c r="H158" i="1"/>
  <c r="I158" i="1" s="1"/>
  <c r="H38" i="1"/>
  <c r="I38" i="1" s="1"/>
  <c r="J1702" i="1"/>
  <c r="J840" i="1"/>
  <c r="J718" i="1"/>
  <c r="H779" i="1"/>
  <c r="I779" i="1" s="1"/>
  <c r="H1249" i="1"/>
  <c r="I1249" i="1" s="1"/>
  <c r="H1457" i="1"/>
  <c r="I1457" i="1" s="1"/>
  <c r="H96" i="1"/>
  <c r="I96" i="1" s="1"/>
  <c r="H1590" i="1"/>
  <c r="I1590" i="1" s="1"/>
  <c r="H1428" i="1"/>
  <c r="I1428" i="1" s="1"/>
  <c r="H1161" i="1"/>
  <c r="I1161" i="1" s="1"/>
  <c r="H157" i="1"/>
  <c r="I157" i="1" s="1"/>
  <c r="J1701" i="1"/>
  <c r="J839" i="1"/>
  <c r="H604" i="1"/>
  <c r="I604" i="1" s="1"/>
  <c r="H878" i="1"/>
  <c r="I878" i="1" s="1"/>
  <c r="H603" i="1"/>
  <c r="I603" i="1" s="1"/>
  <c r="H410" i="1"/>
  <c r="I410" i="1" s="1"/>
  <c r="H327" i="1"/>
  <c r="I327" i="1" s="1"/>
  <c r="H147" i="1"/>
  <c r="I147" i="1" s="1"/>
  <c r="H66" i="1"/>
  <c r="I66" i="1" s="1"/>
  <c r="J1303" i="1"/>
  <c r="J897" i="1"/>
  <c r="J641" i="1"/>
  <c r="H1760" i="1"/>
  <c r="I1760" i="1" s="1"/>
  <c r="H1565" i="1"/>
  <c r="I1565" i="1" s="1"/>
  <c r="H1357" i="1"/>
  <c r="I1357" i="1" s="1"/>
  <c r="H1157" i="1"/>
  <c r="I1157" i="1" s="1"/>
  <c r="H1059" i="1"/>
  <c r="I1059" i="1" s="1"/>
  <c r="H964" i="1"/>
  <c r="I964" i="1" s="1"/>
  <c r="H877" i="1"/>
  <c r="I877" i="1" s="1"/>
  <c r="H744" i="1"/>
  <c r="I744" i="1" s="1"/>
  <c r="H600" i="1"/>
  <c r="I600" i="1" s="1"/>
  <c r="H459" i="1"/>
  <c r="I459" i="1" s="1"/>
  <c r="H409" i="1"/>
  <c r="I409" i="1" s="1"/>
  <c r="H366" i="1"/>
  <c r="I366" i="1" s="1"/>
  <c r="H326" i="1"/>
  <c r="I326" i="1" s="1"/>
  <c r="H285" i="1"/>
  <c r="I285" i="1" s="1"/>
  <c r="H189" i="1"/>
  <c r="I189" i="1" s="1"/>
  <c r="H146" i="1"/>
  <c r="I146" i="1" s="1"/>
  <c r="H106" i="1"/>
  <c r="I106" i="1" s="1"/>
  <c r="H65" i="1"/>
  <c r="I65" i="1" s="1"/>
  <c r="J1622" i="1"/>
  <c r="J1240" i="1"/>
  <c r="J861" i="1"/>
  <c r="J640" i="1"/>
  <c r="H1761" i="1"/>
  <c r="I1761" i="1" s="1"/>
  <c r="H1364" i="1"/>
  <c r="I1364" i="1" s="1"/>
  <c r="H1158" i="1"/>
  <c r="I1158" i="1" s="1"/>
  <c r="H462" i="1"/>
  <c r="I462" i="1" s="1"/>
  <c r="H367" i="1"/>
  <c r="I367" i="1" s="1"/>
  <c r="H286" i="1"/>
  <c r="I286" i="1" s="1"/>
  <c r="H190" i="1"/>
  <c r="I190" i="1" s="1"/>
  <c r="H107" i="1"/>
  <c r="I107" i="1" s="1"/>
  <c r="H1758" i="1"/>
  <c r="I1758" i="1" s="1"/>
  <c r="H1564" i="1"/>
  <c r="I1564" i="1" s="1"/>
  <c r="H1227" i="1"/>
  <c r="I1227" i="1" s="1"/>
  <c r="H1138" i="1"/>
  <c r="I1138" i="1" s="1"/>
  <c r="H1058" i="1"/>
  <c r="I1058" i="1" s="1"/>
  <c r="H962" i="1"/>
  <c r="I962" i="1" s="1"/>
  <c r="H847" i="1"/>
  <c r="I847" i="1" s="1"/>
  <c r="H743" i="1"/>
  <c r="I743" i="1" s="1"/>
  <c r="H599" i="1"/>
  <c r="I599" i="1" s="1"/>
  <c r="H457" i="1"/>
  <c r="I457" i="1" s="1"/>
  <c r="H407" i="1"/>
  <c r="I407" i="1" s="1"/>
  <c r="H365" i="1"/>
  <c r="I365" i="1" s="1"/>
  <c r="H325" i="1"/>
  <c r="I325" i="1" s="1"/>
  <c r="H187" i="1"/>
  <c r="I187" i="1" s="1"/>
  <c r="H145" i="1"/>
  <c r="I145" i="1" s="1"/>
  <c r="H105" i="1"/>
  <c r="I105" i="1" s="1"/>
  <c r="H61" i="1"/>
  <c r="I61" i="1" s="1"/>
  <c r="J1621" i="1"/>
  <c r="J1239" i="1"/>
  <c r="J860" i="1"/>
  <c r="J622" i="1"/>
  <c r="H1687" i="1"/>
  <c r="I1687" i="1" s="1"/>
  <c r="H886" i="1"/>
  <c r="I886" i="1" s="1"/>
  <c r="H885" i="1"/>
  <c r="I885" i="1" s="1"/>
  <c r="H30" i="1"/>
  <c r="I30" i="1" s="1"/>
  <c r="H884" i="1"/>
  <c r="I884" i="1" s="1"/>
  <c r="H370" i="1"/>
  <c r="I370" i="1" s="1"/>
  <c r="H150" i="1"/>
  <c r="I150" i="1" s="1"/>
  <c r="H287" i="1"/>
  <c r="I287" i="1" s="1"/>
  <c r="H109" i="1"/>
  <c r="I109" i="1" s="1"/>
  <c r="H451" i="1"/>
  <c r="I451" i="1" s="1"/>
  <c r="H186" i="1"/>
  <c r="I186" i="1" s="1"/>
  <c r="H11" i="1"/>
  <c r="I11" i="1" s="1"/>
  <c r="H1123" i="1"/>
  <c r="I1123" i="1" s="1"/>
  <c r="H578" i="1"/>
  <c r="I578" i="1" s="1"/>
  <c r="H230" i="1"/>
  <c r="I230" i="1" s="1"/>
  <c r="J1777" i="1"/>
  <c r="J583" i="1"/>
  <c r="H1345" i="1"/>
  <c r="I1345" i="1" s="1"/>
  <c r="H942" i="1"/>
  <c r="I942" i="1" s="1"/>
  <c r="H3" i="1"/>
  <c r="I3" i="1" s="1"/>
  <c r="H1740" i="1"/>
  <c r="I1740" i="1" s="1"/>
  <c r="H1629" i="1"/>
  <c r="I1629" i="1" s="1"/>
  <c r="H1546" i="1"/>
  <c r="I1546" i="1" s="1"/>
  <c r="H1424" i="1"/>
  <c r="I1424" i="1" s="1"/>
  <c r="H1344" i="1"/>
  <c r="I1344" i="1" s="1"/>
  <c r="H1202" i="1"/>
  <c r="I1202" i="1" s="1"/>
  <c r="H1121" i="1"/>
  <c r="I1121" i="1" s="1"/>
  <c r="H1030" i="1"/>
  <c r="I1030" i="1" s="1"/>
  <c r="H941" i="1"/>
  <c r="I941" i="1" s="1"/>
  <c r="H842" i="1"/>
  <c r="I842" i="1" s="1"/>
  <c r="H722" i="1"/>
  <c r="I722" i="1" s="1"/>
  <c r="H540" i="1"/>
  <c r="I540" i="1" s="1"/>
  <c r="H447" i="1"/>
  <c r="I447" i="1" s="1"/>
  <c r="H391" i="1"/>
  <c r="I391" i="1" s="1"/>
  <c r="H355" i="1"/>
  <c r="I355" i="1" s="1"/>
  <c r="H269" i="1"/>
  <c r="I269" i="1" s="1"/>
  <c r="H227" i="1"/>
  <c r="I227" i="1" s="1"/>
  <c r="H175" i="1"/>
  <c r="I175" i="1" s="1"/>
  <c r="H129" i="1"/>
  <c r="I129" i="1" s="1"/>
  <c r="H8" i="1"/>
  <c r="I8" i="1" s="1"/>
  <c r="J1764" i="1"/>
  <c r="J1560" i="1"/>
  <c r="J1120" i="1"/>
  <c r="J837" i="1"/>
  <c r="J581" i="1"/>
  <c r="J363" i="1"/>
  <c r="H31" i="1"/>
  <c r="I31" i="1" s="1"/>
  <c r="J1765" i="1"/>
  <c r="H1803" i="1"/>
  <c r="I1803" i="1" s="1"/>
  <c r="H1738" i="1"/>
  <c r="I1738" i="1" s="1"/>
  <c r="H1628" i="1"/>
  <c r="I1628" i="1" s="1"/>
  <c r="H1545" i="1"/>
  <c r="I1545" i="1" s="1"/>
  <c r="H1417" i="1"/>
  <c r="I1417" i="1" s="1"/>
  <c r="H1337" i="1"/>
  <c r="I1337" i="1" s="1"/>
  <c r="H1201" i="1"/>
  <c r="I1201" i="1" s="1"/>
  <c r="H1009" i="1"/>
  <c r="I1009" i="1" s="1"/>
  <c r="H939" i="1"/>
  <c r="I939" i="1" s="1"/>
  <c r="H539" i="1"/>
  <c r="I539" i="1" s="1"/>
  <c r="H446" i="1"/>
  <c r="I446" i="1" s="1"/>
  <c r="H390" i="1"/>
  <c r="I390" i="1" s="1"/>
  <c r="H351" i="1"/>
  <c r="I351" i="1" s="1"/>
  <c r="H267" i="1"/>
  <c r="I267" i="1" s="1"/>
  <c r="H226" i="1"/>
  <c r="I226" i="1" s="1"/>
  <c r="H171" i="1"/>
  <c r="I171" i="1" s="1"/>
  <c r="H127" i="1"/>
  <c r="I127" i="1" s="1"/>
  <c r="H95" i="1"/>
  <c r="I95" i="1" s="1"/>
  <c r="H51" i="1"/>
  <c r="I51" i="1" s="1"/>
  <c r="H7" i="1"/>
  <c r="I7" i="1" s="1"/>
  <c r="J1762" i="1"/>
  <c r="J1558" i="1"/>
  <c r="J1119" i="1"/>
  <c r="J763" i="1"/>
  <c r="J580" i="1"/>
  <c r="J1222" i="1"/>
  <c r="H1802" i="1"/>
  <c r="I1802" i="1" s="1"/>
  <c r="H1737" i="1"/>
  <c r="I1737" i="1" s="1"/>
  <c r="H1624" i="1"/>
  <c r="I1624" i="1" s="1"/>
  <c r="H1544" i="1"/>
  <c r="I1544" i="1" s="1"/>
  <c r="H1406" i="1"/>
  <c r="I1406" i="1" s="1"/>
  <c r="H1290" i="1"/>
  <c r="I1290" i="1" s="1"/>
  <c r="H1200" i="1"/>
  <c r="I1200" i="1" s="1"/>
  <c r="H1007" i="1"/>
  <c r="I1007" i="1" s="1"/>
  <c r="H938" i="1"/>
  <c r="I938" i="1" s="1"/>
  <c r="H838" i="1"/>
  <c r="I838" i="1" s="1"/>
  <c r="H538" i="1"/>
  <c r="I538" i="1" s="1"/>
  <c r="H445" i="1"/>
  <c r="I445" i="1" s="1"/>
  <c r="H389" i="1"/>
  <c r="I389" i="1" s="1"/>
  <c r="H350" i="1"/>
  <c r="I350" i="1" s="1"/>
  <c r="H315" i="1"/>
  <c r="I315" i="1" s="1"/>
  <c r="H266" i="1"/>
  <c r="I266" i="1" s="1"/>
  <c r="H225" i="1"/>
  <c r="I225" i="1" s="1"/>
  <c r="H170" i="1"/>
  <c r="I170" i="1" s="1"/>
  <c r="H126" i="1"/>
  <c r="I126" i="1" s="1"/>
  <c r="H91" i="1"/>
  <c r="I91" i="1" s="1"/>
  <c r="H50" i="1"/>
  <c r="I50" i="1" s="1"/>
  <c r="H6" i="1"/>
  <c r="I6" i="1" s="1"/>
  <c r="J1118" i="1"/>
  <c r="J762" i="1"/>
  <c r="J579" i="1"/>
  <c r="J361" i="1"/>
  <c r="J220" i="1"/>
  <c r="J77" i="1"/>
  <c r="J582" i="1"/>
  <c r="H1801" i="1"/>
  <c r="I1801" i="1" s="1"/>
  <c r="H1732" i="1"/>
  <c r="I1732" i="1" s="1"/>
  <c r="H1617" i="1"/>
  <c r="I1617" i="1" s="1"/>
  <c r="H1537" i="1"/>
  <c r="I1537" i="1" s="1"/>
  <c r="H1405" i="1"/>
  <c r="I1405" i="1" s="1"/>
  <c r="H1289" i="1"/>
  <c r="I1289" i="1" s="1"/>
  <c r="H1190" i="1"/>
  <c r="I1190" i="1" s="1"/>
  <c r="H1102" i="1"/>
  <c r="I1102" i="1" s="1"/>
  <c r="H1006" i="1"/>
  <c r="I1006" i="1" s="1"/>
  <c r="H937" i="1"/>
  <c r="I937" i="1" s="1"/>
  <c r="H824" i="1"/>
  <c r="I824" i="1" s="1"/>
  <c r="H537" i="1"/>
  <c r="I537" i="1" s="1"/>
  <c r="H387" i="1"/>
  <c r="I387" i="1" s="1"/>
  <c r="H349" i="1"/>
  <c r="I349" i="1" s="1"/>
  <c r="H311" i="1"/>
  <c r="I311" i="1" s="1"/>
  <c r="H265" i="1"/>
  <c r="I265" i="1" s="1"/>
  <c r="H169" i="1"/>
  <c r="I169" i="1" s="1"/>
  <c r="H125" i="1"/>
  <c r="I125" i="1" s="1"/>
  <c r="H90" i="1"/>
  <c r="I90" i="1" s="1"/>
  <c r="H49" i="1"/>
  <c r="I49" i="1" s="1"/>
  <c r="H5" i="1"/>
  <c r="I5" i="1" s="1"/>
  <c r="J1743" i="1"/>
  <c r="J1495" i="1"/>
  <c r="J1117" i="1"/>
  <c r="J761" i="1"/>
  <c r="J514" i="1"/>
  <c r="J360" i="1"/>
  <c r="J76" i="1"/>
  <c r="H291" i="1"/>
  <c r="I291" i="1" s="1"/>
  <c r="H371" i="1"/>
  <c r="I371" i="1" s="1"/>
  <c r="H111" i="1"/>
  <c r="I111" i="1" s="1"/>
  <c r="H1664" i="1"/>
  <c r="I1664" i="1" s="1"/>
  <c r="H1365" i="1"/>
  <c r="I1365" i="1" s="1"/>
  <c r="H329" i="1"/>
  <c r="I329" i="1" s="1"/>
  <c r="H191" i="1"/>
  <c r="I191" i="1" s="1"/>
  <c r="H1347" i="1"/>
  <c r="I1347" i="1" s="1"/>
  <c r="H742" i="1"/>
  <c r="I742" i="1" s="1"/>
  <c r="H1742" i="1"/>
  <c r="I1742" i="1" s="1"/>
  <c r="H1346" i="1"/>
  <c r="I1346" i="1" s="1"/>
  <c r="H1044" i="1"/>
  <c r="I1044" i="1" s="1"/>
  <c r="H844" i="1"/>
  <c r="I844" i="1" s="1"/>
  <c r="H450" i="1"/>
  <c r="I450" i="1" s="1"/>
  <c r="H405" i="1"/>
  <c r="I405" i="1" s="1"/>
  <c r="H185" i="1"/>
  <c r="I185" i="1" s="1"/>
  <c r="H10" i="1"/>
  <c r="I10" i="1" s="1"/>
  <c r="J1563" i="1"/>
  <c r="H229" i="1"/>
  <c r="I229" i="1" s="1"/>
  <c r="H1800" i="1"/>
  <c r="I1800" i="1" s="1"/>
  <c r="H1731" i="1"/>
  <c r="I1731" i="1" s="1"/>
  <c r="H1606" i="1"/>
  <c r="I1606" i="1" s="1"/>
  <c r="H1404" i="1"/>
  <c r="I1404" i="1" s="1"/>
  <c r="H1185" i="1"/>
  <c r="I1185" i="1" s="1"/>
  <c r="H1101" i="1"/>
  <c r="I1101" i="1" s="1"/>
  <c r="H1005" i="1"/>
  <c r="I1005" i="1" s="1"/>
  <c r="H919" i="1"/>
  <c r="I919" i="1" s="1"/>
  <c r="H823" i="1"/>
  <c r="I823" i="1" s="1"/>
  <c r="H679" i="1"/>
  <c r="I679" i="1" s="1"/>
  <c r="H524" i="1"/>
  <c r="I524" i="1" s="1"/>
  <c r="H386" i="1"/>
  <c r="I386" i="1" s="1"/>
  <c r="H347" i="1"/>
  <c r="I347" i="1" s="1"/>
  <c r="H310" i="1"/>
  <c r="I310" i="1" s="1"/>
  <c r="H211" i="1"/>
  <c r="I211" i="1" s="1"/>
  <c r="H167" i="1"/>
  <c r="I167" i="1" s="1"/>
  <c r="H89" i="1"/>
  <c r="I89" i="1" s="1"/>
  <c r="H47" i="1"/>
  <c r="I47" i="1" s="1"/>
  <c r="J1494" i="1"/>
  <c r="J760" i="1"/>
  <c r="J513" i="1"/>
  <c r="J75" i="1"/>
  <c r="H787" i="1"/>
  <c r="I787" i="1" s="1"/>
  <c r="H71" i="1"/>
  <c r="I71" i="1" s="1"/>
  <c r="H465" i="1"/>
  <c r="I465" i="1" s="1"/>
  <c r="H331" i="1"/>
  <c r="I331" i="1" s="1"/>
  <c r="H151" i="1"/>
  <c r="I151" i="1" s="1"/>
  <c r="H70" i="1"/>
  <c r="I70" i="1" s="1"/>
  <c r="H1763" i="1"/>
  <c r="I1763" i="1" s="1"/>
  <c r="H605" i="1"/>
  <c r="I605" i="1" s="1"/>
  <c r="H464" i="1"/>
  <c r="I464" i="1" s="1"/>
  <c r="H330" i="1"/>
  <c r="I330" i="1" s="1"/>
  <c r="H110" i="1"/>
  <c r="I110" i="1" s="1"/>
  <c r="H411" i="1"/>
  <c r="I411" i="1" s="1"/>
  <c r="H149" i="1"/>
  <c r="I149" i="1" s="1"/>
  <c r="H231" i="1"/>
  <c r="I231" i="1" s="1"/>
  <c r="J1583" i="1"/>
  <c r="H1223" i="1"/>
  <c r="I1223" i="1" s="1"/>
  <c r="H131" i="1"/>
  <c r="I131" i="1" s="1"/>
  <c r="H1037" i="1"/>
  <c r="I1037" i="1" s="1"/>
  <c r="H577" i="1"/>
  <c r="I577" i="1" s="1"/>
  <c r="H130" i="1"/>
  <c r="I130" i="1" s="1"/>
  <c r="H9" i="1"/>
  <c r="I9" i="1" s="1"/>
  <c r="J1183" i="1"/>
  <c r="H1797" i="1"/>
  <c r="I1797" i="1" s="1"/>
  <c r="H1730" i="1"/>
  <c r="I1730" i="1" s="1"/>
  <c r="H1605" i="1"/>
  <c r="I1605" i="1" s="1"/>
  <c r="H1489" i="1"/>
  <c r="I1489" i="1" s="1"/>
  <c r="H1397" i="1"/>
  <c r="I1397" i="1" s="1"/>
  <c r="H1287" i="1"/>
  <c r="I1287" i="1" s="1"/>
  <c r="H1184" i="1"/>
  <c r="I1184" i="1" s="1"/>
  <c r="H1100" i="1"/>
  <c r="I1100" i="1" s="1"/>
  <c r="H1004" i="1"/>
  <c r="I1004" i="1" s="1"/>
  <c r="H918" i="1"/>
  <c r="I918" i="1" s="1"/>
  <c r="H822" i="1"/>
  <c r="I822" i="1" s="1"/>
  <c r="H678" i="1"/>
  <c r="I678" i="1" s="1"/>
  <c r="H523" i="1"/>
  <c r="I523" i="1" s="1"/>
  <c r="H431" i="1"/>
  <c r="I431" i="1" s="1"/>
  <c r="H385" i="1"/>
  <c r="I385" i="1" s="1"/>
  <c r="H346" i="1"/>
  <c r="I346" i="1" s="1"/>
  <c r="H309" i="1"/>
  <c r="I309" i="1" s="1"/>
  <c r="H251" i="1"/>
  <c r="I251" i="1" s="1"/>
  <c r="H210" i="1"/>
  <c r="I210" i="1" s="1"/>
  <c r="H166" i="1"/>
  <c r="I166" i="1" s="1"/>
  <c r="H123" i="1"/>
  <c r="I123" i="1" s="1"/>
  <c r="H87" i="1"/>
  <c r="I87" i="1" s="1"/>
  <c r="H46" i="1"/>
  <c r="I46" i="1" s="1"/>
  <c r="J1741" i="1"/>
  <c r="J1493" i="1"/>
  <c r="J758" i="1"/>
  <c r="J217" i="1"/>
  <c r="H786" i="1"/>
  <c r="I786" i="1" s="1"/>
  <c r="H1686" i="1"/>
  <c r="I1686" i="1" s="1"/>
  <c r="H606" i="1"/>
  <c r="I606" i="1" s="1"/>
  <c r="H290" i="1"/>
  <c r="I290" i="1" s="1"/>
  <c r="H29" i="1"/>
  <c r="I29" i="1" s="1"/>
  <c r="H883" i="1"/>
  <c r="I883" i="1" s="1"/>
  <c r="H289" i="1"/>
  <c r="I289" i="1" s="1"/>
  <c r="H69" i="1"/>
  <c r="I69" i="1" s="1"/>
  <c r="H463" i="1"/>
  <c r="I463" i="1" s="1"/>
  <c r="H369" i="1"/>
  <c r="I369" i="1" s="1"/>
  <c r="H67" i="1"/>
  <c r="I67" i="1" s="1"/>
  <c r="H1226" i="1"/>
  <c r="I1226" i="1" s="1"/>
  <c r="H845" i="1"/>
  <c r="I845" i="1" s="1"/>
  <c r="H406" i="1"/>
  <c r="I406" i="1" s="1"/>
  <c r="H271" i="1"/>
  <c r="I271" i="1" s="1"/>
  <c r="H1547" i="1"/>
  <c r="I1547" i="1" s="1"/>
  <c r="H1122" i="1"/>
  <c r="I1122" i="1" s="1"/>
  <c r="H843" i="1"/>
  <c r="I843" i="1" s="1"/>
  <c r="H449" i="1"/>
  <c r="I449" i="1" s="1"/>
  <c r="H270" i="1"/>
  <c r="I270" i="1" s="1"/>
  <c r="J1561" i="1"/>
  <c r="H1784" i="1"/>
  <c r="I1784" i="1" s="1"/>
  <c r="H1690" i="1"/>
  <c r="I1690" i="1" s="1"/>
  <c r="H1604" i="1"/>
  <c r="I1604" i="1" s="1"/>
  <c r="H1488" i="1"/>
  <c r="I1488" i="1" s="1"/>
  <c r="H1391" i="1"/>
  <c r="I1391" i="1" s="1"/>
  <c r="H1286" i="1"/>
  <c r="I1286" i="1" s="1"/>
  <c r="H1099" i="1"/>
  <c r="I1099" i="1" s="1"/>
  <c r="H1003" i="1"/>
  <c r="I1003" i="1" s="1"/>
  <c r="H917" i="1"/>
  <c r="I917" i="1" s="1"/>
  <c r="H805" i="1"/>
  <c r="I805" i="1" s="1"/>
  <c r="H667" i="1"/>
  <c r="I667" i="1" s="1"/>
  <c r="H522" i="1"/>
  <c r="I522" i="1" s="1"/>
  <c r="H430" i="1"/>
  <c r="I430" i="1" s="1"/>
  <c r="H381" i="1"/>
  <c r="I381" i="1" s="1"/>
  <c r="H345" i="1"/>
  <c r="I345" i="1" s="1"/>
  <c r="H307" i="1"/>
  <c r="I307" i="1" s="1"/>
  <c r="H250" i="1"/>
  <c r="I250" i="1" s="1"/>
  <c r="H209" i="1"/>
  <c r="I209" i="1" s="1"/>
  <c r="H165" i="1"/>
  <c r="I165" i="1" s="1"/>
  <c r="H121" i="1"/>
  <c r="I121" i="1" s="1"/>
  <c r="H86" i="1"/>
  <c r="I86" i="1" s="1"/>
  <c r="H45" i="1"/>
  <c r="I45" i="1" s="1"/>
  <c r="J1705" i="1"/>
  <c r="J1482" i="1"/>
  <c r="J1019" i="1"/>
  <c r="J723" i="1"/>
  <c r="J501" i="1"/>
  <c r="H1783" i="1"/>
  <c r="I1783" i="1" s="1"/>
  <c r="H1689" i="1"/>
  <c r="I1689" i="1" s="1"/>
  <c r="H1597" i="1"/>
  <c r="I1597" i="1" s="1"/>
  <c r="H1487" i="1"/>
  <c r="I1487" i="1" s="1"/>
  <c r="H1390" i="1"/>
  <c r="I1390" i="1" s="1"/>
  <c r="H1277" i="1"/>
  <c r="I1277" i="1" s="1"/>
  <c r="H1166" i="1"/>
  <c r="I1166" i="1" s="1"/>
  <c r="H1098" i="1"/>
  <c r="I1098" i="1" s="1"/>
  <c r="H1001" i="1"/>
  <c r="I1001" i="1" s="1"/>
  <c r="H900" i="1"/>
  <c r="I900" i="1" s="1"/>
  <c r="H797" i="1"/>
  <c r="I797" i="1" s="1"/>
  <c r="H666" i="1"/>
  <c r="I666" i="1" s="1"/>
  <c r="H520" i="1"/>
  <c r="I520" i="1" s="1"/>
  <c r="H429" i="1"/>
  <c r="I429" i="1" s="1"/>
  <c r="H380" i="1"/>
  <c r="I380" i="1" s="1"/>
  <c r="H344" i="1"/>
  <c r="I344" i="1" s="1"/>
  <c r="H306" i="1"/>
  <c r="I306" i="1" s="1"/>
  <c r="H249" i="1"/>
  <c r="I249" i="1" s="1"/>
  <c r="H207" i="1"/>
  <c r="I207" i="1" s="1"/>
  <c r="H85" i="1"/>
  <c r="I85" i="1" s="1"/>
  <c r="H43" i="1"/>
  <c r="I43" i="1" s="1"/>
  <c r="J1704" i="1"/>
  <c r="J1443" i="1"/>
  <c r="J983" i="1"/>
  <c r="J720" i="1"/>
  <c r="J498" i="1"/>
  <c r="J336" i="1"/>
  <c r="J1196" i="1"/>
  <c r="H1196" i="1"/>
  <c r="I1196" i="1" s="1"/>
  <c r="J1016" i="1"/>
  <c r="H1016" i="1"/>
  <c r="I1016" i="1" s="1"/>
  <c r="H476" i="1"/>
  <c r="I476" i="1" s="1"/>
  <c r="J476" i="1"/>
  <c r="H1155" i="1"/>
  <c r="I1155" i="1" s="1"/>
  <c r="J1155" i="1"/>
  <c r="J715" i="1"/>
  <c r="H715" i="1"/>
  <c r="I715" i="1" s="1"/>
  <c r="J635" i="1"/>
  <c r="H635" i="1"/>
  <c r="I635" i="1" s="1"/>
  <c r="H535" i="1"/>
  <c r="I535" i="1" s="1"/>
  <c r="J535" i="1"/>
  <c r="J495" i="1"/>
  <c r="H495" i="1"/>
  <c r="I495" i="1" s="1"/>
  <c r="H1715" i="1"/>
  <c r="I1715" i="1" s="1"/>
  <c r="H1315" i="1"/>
  <c r="I1315" i="1" s="1"/>
  <c r="J1153" i="1"/>
  <c r="H1153" i="1"/>
  <c r="I1153" i="1" s="1"/>
  <c r="J1133" i="1"/>
  <c r="H1133" i="1"/>
  <c r="I1133" i="1" s="1"/>
  <c r="J893" i="1"/>
  <c r="H893" i="1"/>
  <c r="I893" i="1" s="1"/>
  <c r="H873" i="1"/>
  <c r="I873" i="1" s="1"/>
  <c r="J873" i="1"/>
  <c r="J853" i="1"/>
  <c r="H853" i="1"/>
  <c r="I853" i="1" s="1"/>
  <c r="J813" i="1"/>
  <c r="H813" i="1"/>
  <c r="I813" i="1" s="1"/>
  <c r="H773" i="1"/>
  <c r="I773" i="1" s="1"/>
  <c r="J773" i="1"/>
  <c r="H753" i="1"/>
  <c r="I753" i="1" s="1"/>
  <c r="J753" i="1"/>
  <c r="H733" i="1"/>
  <c r="I733" i="1" s="1"/>
  <c r="J733" i="1"/>
  <c r="J713" i="1"/>
  <c r="H713" i="1"/>
  <c r="I713" i="1" s="1"/>
  <c r="H693" i="1"/>
  <c r="I693" i="1" s="1"/>
  <c r="J693" i="1"/>
  <c r="J673" i="1"/>
  <c r="H673" i="1"/>
  <c r="I673" i="1" s="1"/>
  <c r="J633" i="1"/>
  <c r="H633" i="1"/>
  <c r="I633" i="1" s="1"/>
  <c r="H613" i="1"/>
  <c r="I613" i="1" s="1"/>
  <c r="J613" i="1"/>
  <c r="H593" i="1"/>
  <c r="I593" i="1" s="1"/>
  <c r="J593" i="1"/>
  <c r="H533" i="1"/>
  <c r="I533" i="1" s="1"/>
  <c r="J533" i="1"/>
  <c r="H473" i="1"/>
  <c r="I473" i="1" s="1"/>
  <c r="J473" i="1"/>
  <c r="H1713" i="1"/>
  <c r="I1713" i="1" s="1"/>
  <c r="H1655" i="1"/>
  <c r="I1655" i="1" s="1"/>
  <c r="H1513" i="1"/>
  <c r="I1513" i="1" s="1"/>
  <c r="H1455" i="1"/>
  <c r="I1455" i="1" s="1"/>
  <c r="H1313" i="1"/>
  <c r="I1313" i="1" s="1"/>
  <c r="H1255" i="1"/>
  <c r="I1255" i="1" s="1"/>
  <c r="H1035" i="1"/>
  <c r="I1035" i="1" s="1"/>
  <c r="J1775" i="1"/>
  <c r="J1593" i="1"/>
  <c r="J1355" i="1"/>
  <c r="J1236" i="1"/>
  <c r="J1172" i="1"/>
  <c r="H1172" i="1"/>
  <c r="I1172" i="1" s="1"/>
  <c r="J972" i="1"/>
  <c r="H972" i="1"/>
  <c r="I972" i="1" s="1"/>
  <c r="J952" i="1"/>
  <c r="H952" i="1"/>
  <c r="I952" i="1" s="1"/>
  <c r="J932" i="1"/>
  <c r="H932" i="1"/>
  <c r="I932" i="1" s="1"/>
  <c r="J912" i="1"/>
  <c r="H912" i="1"/>
  <c r="I912" i="1" s="1"/>
  <c r="J892" i="1"/>
  <c r="H892" i="1"/>
  <c r="I892" i="1" s="1"/>
  <c r="J872" i="1"/>
  <c r="H872" i="1"/>
  <c r="I872" i="1" s="1"/>
  <c r="J852" i="1"/>
  <c r="H852" i="1"/>
  <c r="I852" i="1" s="1"/>
  <c r="J832" i="1"/>
  <c r="H832" i="1"/>
  <c r="I832" i="1" s="1"/>
  <c r="J812" i="1"/>
  <c r="H812" i="1"/>
  <c r="I812" i="1" s="1"/>
  <c r="J792" i="1"/>
  <c r="H792" i="1"/>
  <c r="I792" i="1" s="1"/>
  <c r="J772" i="1"/>
  <c r="H772" i="1"/>
  <c r="I772" i="1" s="1"/>
  <c r="J752" i="1"/>
  <c r="H752" i="1"/>
  <c r="I752" i="1" s="1"/>
  <c r="J732" i="1"/>
  <c r="H732" i="1"/>
  <c r="I732" i="1" s="1"/>
  <c r="J712" i="1"/>
  <c r="H712" i="1"/>
  <c r="I712" i="1" s="1"/>
  <c r="J692" i="1"/>
  <c r="H692" i="1"/>
  <c r="I692" i="1" s="1"/>
  <c r="J672" i="1"/>
  <c r="H672" i="1"/>
  <c r="I672" i="1" s="1"/>
  <c r="J652" i="1"/>
  <c r="H652" i="1"/>
  <c r="I652" i="1" s="1"/>
  <c r="J632" i="1"/>
  <c r="H632" i="1"/>
  <c r="I632" i="1" s="1"/>
  <c r="J612" i="1"/>
  <c r="H612" i="1"/>
  <c r="I612" i="1" s="1"/>
  <c r="J592" i="1"/>
  <c r="H592" i="1"/>
  <c r="I592" i="1" s="1"/>
  <c r="J572" i="1"/>
  <c r="H572" i="1"/>
  <c r="I572" i="1" s="1"/>
  <c r="J552" i="1"/>
  <c r="H552" i="1"/>
  <c r="I552" i="1" s="1"/>
  <c r="J532" i="1"/>
  <c r="H532" i="1"/>
  <c r="I532" i="1" s="1"/>
  <c r="J512" i="1"/>
  <c r="H512" i="1"/>
  <c r="I512" i="1" s="1"/>
  <c r="J492" i="1"/>
  <c r="H492" i="1"/>
  <c r="I492" i="1" s="1"/>
  <c r="J472" i="1"/>
  <c r="H472" i="1"/>
  <c r="I472" i="1" s="1"/>
  <c r="H1712" i="1"/>
  <c r="I1712" i="1" s="1"/>
  <c r="H1654" i="1"/>
  <c r="I1654" i="1" s="1"/>
  <c r="H1596" i="1"/>
  <c r="I1596" i="1" s="1"/>
  <c r="H1512" i="1"/>
  <c r="I1512" i="1" s="1"/>
  <c r="H1454" i="1"/>
  <c r="I1454" i="1" s="1"/>
  <c r="H1396" i="1"/>
  <c r="I1396" i="1" s="1"/>
  <c r="H1312" i="1"/>
  <c r="I1312" i="1" s="1"/>
  <c r="H1254" i="1"/>
  <c r="I1254" i="1" s="1"/>
  <c r="H1192" i="1"/>
  <c r="I1192" i="1" s="1"/>
  <c r="H1134" i="1"/>
  <c r="I1134" i="1" s="1"/>
  <c r="H1034" i="1"/>
  <c r="I1034" i="1" s="1"/>
  <c r="H536" i="1"/>
  <c r="I536" i="1" s="1"/>
  <c r="J1456" i="1"/>
  <c r="J1354" i="1"/>
  <c r="J1234" i="1"/>
  <c r="J1116" i="1"/>
  <c r="J1231" i="1"/>
  <c r="H1231" i="1"/>
  <c r="I1231" i="1" s="1"/>
  <c r="J1211" i="1"/>
  <c r="H1211" i="1"/>
  <c r="I1211" i="1" s="1"/>
  <c r="J1191" i="1"/>
  <c r="H1191" i="1"/>
  <c r="I1191" i="1" s="1"/>
  <c r="J1171" i="1"/>
  <c r="H1171" i="1"/>
  <c r="I1171" i="1" s="1"/>
  <c r="J1151" i="1"/>
  <c r="H1151" i="1"/>
  <c r="I1151" i="1" s="1"/>
  <c r="J1131" i="1"/>
  <c r="H1131" i="1"/>
  <c r="I1131" i="1" s="1"/>
  <c r="J1111" i="1"/>
  <c r="H1111" i="1"/>
  <c r="I1111" i="1" s="1"/>
  <c r="J1091" i="1"/>
  <c r="H1091" i="1"/>
  <c r="I1091" i="1" s="1"/>
  <c r="J1071" i="1"/>
  <c r="H1071" i="1"/>
  <c r="I1071" i="1" s="1"/>
  <c r="J1051" i="1"/>
  <c r="H1051" i="1"/>
  <c r="I1051" i="1" s="1"/>
  <c r="J1031" i="1"/>
  <c r="H1031" i="1"/>
  <c r="I1031" i="1" s="1"/>
  <c r="J1011" i="1"/>
  <c r="H1011" i="1"/>
  <c r="I1011" i="1" s="1"/>
  <c r="J991" i="1"/>
  <c r="H991" i="1"/>
  <c r="I991" i="1" s="1"/>
  <c r="J971" i="1"/>
  <c r="H971" i="1"/>
  <c r="I971" i="1" s="1"/>
  <c r="J951" i="1"/>
  <c r="H951" i="1"/>
  <c r="I951" i="1" s="1"/>
  <c r="J931" i="1"/>
  <c r="H931" i="1"/>
  <c r="I931" i="1" s="1"/>
  <c r="J911" i="1"/>
  <c r="H911" i="1"/>
  <c r="I911" i="1" s="1"/>
  <c r="J891" i="1"/>
  <c r="H891" i="1"/>
  <c r="I891" i="1" s="1"/>
  <c r="J871" i="1"/>
  <c r="H871" i="1"/>
  <c r="I871" i="1" s="1"/>
  <c r="J851" i="1"/>
  <c r="H851" i="1"/>
  <c r="I851" i="1" s="1"/>
  <c r="J831" i="1"/>
  <c r="H831" i="1"/>
  <c r="I831" i="1" s="1"/>
  <c r="J811" i="1"/>
  <c r="H811" i="1"/>
  <c r="I811" i="1" s="1"/>
  <c r="J791" i="1"/>
  <c r="H791" i="1"/>
  <c r="I791" i="1" s="1"/>
  <c r="J771" i="1"/>
  <c r="H771" i="1"/>
  <c r="I771" i="1" s="1"/>
  <c r="J751" i="1"/>
  <c r="H751" i="1"/>
  <c r="I751" i="1" s="1"/>
  <c r="J731" i="1"/>
  <c r="H731" i="1"/>
  <c r="I731" i="1" s="1"/>
  <c r="J711" i="1"/>
  <c r="H711" i="1"/>
  <c r="I711" i="1" s="1"/>
  <c r="J691" i="1"/>
  <c r="H691" i="1"/>
  <c r="I691" i="1" s="1"/>
  <c r="J671" i="1"/>
  <c r="H671" i="1"/>
  <c r="I671" i="1" s="1"/>
  <c r="J651" i="1"/>
  <c r="H651" i="1"/>
  <c r="I651" i="1" s="1"/>
  <c r="J631" i="1"/>
  <c r="H631" i="1"/>
  <c r="I631" i="1" s="1"/>
  <c r="J611" i="1"/>
  <c r="H611" i="1"/>
  <c r="I611" i="1" s="1"/>
  <c r="J591" i="1"/>
  <c r="H591" i="1"/>
  <c r="I591" i="1" s="1"/>
  <c r="J571" i="1"/>
  <c r="H571" i="1"/>
  <c r="I571" i="1" s="1"/>
  <c r="J551" i="1"/>
  <c r="H551" i="1"/>
  <c r="I551" i="1" s="1"/>
  <c r="J531" i="1"/>
  <c r="H531" i="1"/>
  <c r="I531" i="1" s="1"/>
  <c r="J511" i="1"/>
  <c r="H511" i="1"/>
  <c r="I511" i="1" s="1"/>
  <c r="J491" i="1"/>
  <c r="H491" i="1"/>
  <c r="I491" i="1" s="1"/>
  <c r="J471" i="1"/>
  <c r="H471" i="1"/>
  <c r="I471" i="1" s="1"/>
  <c r="H1736" i="1"/>
  <c r="I1736" i="1" s="1"/>
  <c r="H1711" i="1"/>
  <c r="I1711" i="1" s="1"/>
  <c r="H1685" i="1"/>
  <c r="I1685" i="1" s="1"/>
  <c r="H1653" i="1"/>
  <c r="I1653" i="1" s="1"/>
  <c r="H1627" i="1"/>
  <c r="I1627" i="1" s="1"/>
  <c r="H1595" i="1"/>
  <c r="I1595" i="1" s="1"/>
  <c r="H1569" i="1"/>
  <c r="I1569" i="1" s="1"/>
  <c r="H1511" i="1"/>
  <c r="I1511" i="1" s="1"/>
  <c r="H1485" i="1"/>
  <c r="I1485" i="1" s="1"/>
  <c r="H1453" i="1"/>
  <c r="I1453" i="1" s="1"/>
  <c r="H1427" i="1"/>
  <c r="I1427" i="1" s="1"/>
  <c r="H1395" i="1"/>
  <c r="I1395" i="1" s="1"/>
  <c r="H1369" i="1"/>
  <c r="I1369" i="1" s="1"/>
  <c r="H1311" i="1"/>
  <c r="I1311" i="1" s="1"/>
  <c r="H1285" i="1"/>
  <c r="I1285" i="1" s="1"/>
  <c r="H1253" i="1"/>
  <c r="I1253" i="1" s="1"/>
  <c r="H1225" i="1"/>
  <c r="I1225" i="1" s="1"/>
  <c r="H1125" i="1"/>
  <c r="I1125" i="1" s="1"/>
  <c r="H1067" i="1"/>
  <c r="I1067" i="1" s="1"/>
  <c r="H1033" i="1"/>
  <c r="I1033" i="1" s="1"/>
  <c r="H967" i="1"/>
  <c r="I967" i="1" s="1"/>
  <c r="H936" i="1"/>
  <c r="I936" i="1" s="1"/>
  <c r="H785" i="1"/>
  <c r="I785" i="1" s="1"/>
  <c r="H665" i="1"/>
  <c r="I665" i="1" s="1"/>
  <c r="H527" i="1"/>
  <c r="I527" i="1" s="1"/>
  <c r="H204" i="1"/>
  <c r="I204" i="1" s="1"/>
  <c r="J1353" i="1"/>
  <c r="J1233" i="1"/>
  <c r="J1150" i="1"/>
  <c r="H1150" i="1"/>
  <c r="I1150" i="1" s="1"/>
  <c r="J1130" i="1"/>
  <c r="H1130" i="1"/>
  <c r="I1130" i="1" s="1"/>
  <c r="J1110" i="1"/>
  <c r="H1110" i="1"/>
  <c r="I1110" i="1" s="1"/>
  <c r="J950" i="1"/>
  <c r="H950" i="1"/>
  <c r="I950" i="1" s="1"/>
  <c r="J930" i="1"/>
  <c r="H930" i="1"/>
  <c r="I930" i="1" s="1"/>
  <c r="J910" i="1"/>
  <c r="H910" i="1"/>
  <c r="I910" i="1" s="1"/>
  <c r="J890" i="1"/>
  <c r="H890" i="1"/>
  <c r="I890" i="1" s="1"/>
  <c r="J870" i="1"/>
  <c r="H870" i="1"/>
  <c r="I870" i="1" s="1"/>
  <c r="J850" i="1"/>
  <c r="H850" i="1"/>
  <c r="I850" i="1" s="1"/>
  <c r="J830" i="1"/>
  <c r="H830" i="1"/>
  <c r="I830" i="1" s="1"/>
  <c r="J810" i="1"/>
  <c r="H810" i="1"/>
  <c r="I810" i="1" s="1"/>
  <c r="J790" i="1"/>
  <c r="H790" i="1"/>
  <c r="I790" i="1" s="1"/>
  <c r="J770" i="1"/>
  <c r="H770" i="1"/>
  <c r="I770" i="1" s="1"/>
  <c r="J750" i="1"/>
  <c r="H750" i="1"/>
  <c r="I750" i="1" s="1"/>
  <c r="J730" i="1"/>
  <c r="H730" i="1"/>
  <c r="I730" i="1" s="1"/>
  <c r="J710" i="1"/>
  <c r="H710" i="1"/>
  <c r="I710" i="1" s="1"/>
  <c r="J690" i="1"/>
  <c r="H690" i="1"/>
  <c r="I690" i="1" s="1"/>
  <c r="J670" i="1"/>
  <c r="H670" i="1"/>
  <c r="I670" i="1" s="1"/>
  <c r="J650" i="1"/>
  <c r="H650" i="1"/>
  <c r="I650" i="1" s="1"/>
  <c r="J630" i="1"/>
  <c r="H630" i="1"/>
  <c r="I630" i="1" s="1"/>
  <c r="J610" i="1"/>
  <c r="H610" i="1"/>
  <c r="I610" i="1" s="1"/>
  <c r="H1798" i="1"/>
  <c r="I1798" i="1" s="1"/>
  <c r="H1756" i="1"/>
  <c r="I1756" i="1" s="1"/>
  <c r="H1735" i="1"/>
  <c r="I1735" i="1" s="1"/>
  <c r="H1710" i="1"/>
  <c r="I1710" i="1" s="1"/>
  <c r="H1684" i="1"/>
  <c r="I1684" i="1" s="1"/>
  <c r="H1652" i="1"/>
  <c r="I1652" i="1" s="1"/>
  <c r="H1626" i="1"/>
  <c r="I1626" i="1" s="1"/>
  <c r="H1594" i="1"/>
  <c r="I1594" i="1" s="1"/>
  <c r="H1568" i="1"/>
  <c r="I1568" i="1" s="1"/>
  <c r="H1536" i="1"/>
  <c r="I1536" i="1" s="1"/>
  <c r="H1510" i="1"/>
  <c r="I1510" i="1" s="1"/>
  <c r="H1484" i="1"/>
  <c r="I1484" i="1" s="1"/>
  <c r="H1452" i="1"/>
  <c r="I1452" i="1" s="1"/>
  <c r="H1426" i="1"/>
  <c r="I1426" i="1" s="1"/>
  <c r="H1394" i="1"/>
  <c r="I1394" i="1" s="1"/>
  <c r="H1368" i="1"/>
  <c r="I1368" i="1" s="1"/>
  <c r="H1336" i="1"/>
  <c r="I1336" i="1" s="1"/>
  <c r="H1310" i="1"/>
  <c r="I1310" i="1" s="1"/>
  <c r="H1284" i="1"/>
  <c r="I1284" i="1" s="1"/>
  <c r="H1252" i="1"/>
  <c r="I1252" i="1" s="1"/>
  <c r="H1224" i="1"/>
  <c r="I1224" i="1" s="1"/>
  <c r="H1189" i="1"/>
  <c r="I1189" i="1" s="1"/>
  <c r="H1160" i="1"/>
  <c r="I1160" i="1" s="1"/>
  <c r="H1124" i="1"/>
  <c r="I1124" i="1" s="1"/>
  <c r="H1096" i="1"/>
  <c r="I1096" i="1" s="1"/>
  <c r="H1066" i="1"/>
  <c r="I1066" i="1" s="1"/>
  <c r="H1032" i="1"/>
  <c r="I1032" i="1" s="1"/>
  <c r="H1002" i="1"/>
  <c r="I1002" i="1" s="1"/>
  <c r="H966" i="1"/>
  <c r="I966" i="1" s="1"/>
  <c r="H935" i="1"/>
  <c r="I935" i="1" s="1"/>
  <c r="H882" i="1"/>
  <c r="I882" i="1" s="1"/>
  <c r="H784" i="1"/>
  <c r="I784" i="1" s="1"/>
  <c r="H664" i="1"/>
  <c r="I664" i="1" s="1"/>
  <c r="H598" i="1"/>
  <c r="I598" i="1" s="1"/>
  <c r="H525" i="1"/>
  <c r="I525" i="1" s="1"/>
  <c r="H460" i="1"/>
  <c r="I460" i="1" s="1"/>
  <c r="J1697" i="1"/>
  <c r="J1317" i="1"/>
  <c r="J977" i="1"/>
  <c r="J841" i="1"/>
  <c r="J620" i="1"/>
  <c r="J479" i="1"/>
  <c r="J221" i="1"/>
  <c r="J1132" i="1"/>
  <c r="H1132" i="1"/>
  <c r="I1132" i="1" s="1"/>
  <c r="J1149" i="1"/>
  <c r="H1149" i="1"/>
  <c r="I1149" i="1" s="1"/>
  <c r="J1129" i="1"/>
  <c r="H1129" i="1"/>
  <c r="I1129" i="1" s="1"/>
  <c r="J1109" i="1"/>
  <c r="H1109" i="1"/>
  <c r="I1109" i="1" s="1"/>
  <c r="J949" i="1"/>
  <c r="H949" i="1"/>
  <c r="I949" i="1" s="1"/>
  <c r="J929" i="1"/>
  <c r="H929" i="1"/>
  <c r="I929" i="1" s="1"/>
  <c r="J909" i="1"/>
  <c r="H909" i="1"/>
  <c r="I909" i="1" s="1"/>
  <c r="J889" i="1"/>
  <c r="H889" i="1"/>
  <c r="I889" i="1" s="1"/>
  <c r="J869" i="1"/>
  <c r="H869" i="1"/>
  <c r="I869" i="1" s="1"/>
  <c r="J849" i="1"/>
  <c r="H849" i="1"/>
  <c r="I849" i="1" s="1"/>
  <c r="J829" i="1"/>
  <c r="H829" i="1"/>
  <c r="I829" i="1" s="1"/>
  <c r="J809" i="1"/>
  <c r="H809" i="1"/>
  <c r="I809" i="1" s="1"/>
  <c r="J789" i="1"/>
  <c r="H789" i="1"/>
  <c r="I789" i="1" s="1"/>
  <c r="J769" i="1"/>
  <c r="H769" i="1"/>
  <c r="I769" i="1" s="1"/>
  <c r="J749" i="1"/>
  <c r="H749" i="1"/>
  <c r="I749" i="1" s="1"/>
  <c r="J729" i="1"/>
  <c r="H729" i="1"/>
  <c r="I729" i="1" s="1"/>
  <c r="J709" i="1"/>
  <c r="H709" i="1"/>
  <c r="I709" i="1" s="1"/>
  <c r="J689" i="1"/>
  <c r="H689" i="1"/>
  <c r="I689" i="1" s="1"/>
  <c r="J669" i="1"/>
  <c r="H669" i="1"/>
  <c r="I669" i="1" s="1"/>
  <c r="J649" i="1"/>
  <c r="H649" i="1"/>
  <c r="I649" i="1" s="1"/>
  <c r="J629" i="1"/>
  <c r="H629" i="1"/>
  <c r="I629" i="1" s="1"/>
  <c r="J609" i="1"/>
  <c r="H609" i="1"/>
  <c r="I609" i="1" s="1"/>
  <c r="J589" i="1"/>
  <c r="H589" i="1"/>
  <c r="I589" i="1" s="1"/>
  <c r="J569" i="1"/>
  <c r="H569" i="1"/>
  <c r="I569" i="1" s="1"/>
  <c r="J549" i="1"/>
  <c r="H549" i="1"/>
  <c r="I549" i="1" s="1"/>
  <c r="J529" i="1"/>
  <c r="H529" i="1"/>
  <c r="I529" i="1" s="1"/>
  <c r="J509" i="1"/>
  <c r="H509" i="1"/>
  <c r="I509" i="1" s="1"/>
  <c r="J489" i="1"/>
  <c r="H489" i="1"/>
  <c r="I489" i="1" s="1"/>
  <c r="J469" i="1"/>
  <c r="H469" i="1"/>
  <c r="I469" i="1" s="1"/>
  <c r="H1776" i="1"/>
  <c r="I1776" i="1" s="1"/>
  <c r="H1755" i="1"/>
  <c r="I1755" i="1" s="1"/>
  <c r="H1734" i="1"/>
  <c r="I1734" i="1" s="1"/>
  <c r="H1709" i="1"/>
  <c r="I1709" i="1" s="1"/>
  <c r="H1651" i="1"/>
  <c r="I1651" i="1" s="1"/>
  <c r="H1625" i="1"/>
  <c r="I1625" i="1" s="1"/>
  <c r="H1567" i="1"/>
  <c r="I1567" i="1" s="1"/>
  <c r="H1535" i="1"/>
  <c r="I1535" i="1" s="1"/>
  <c r="H1509" i="1"/>
  <c r="I1509" i="1" s="1"/>
  <c r="H1451" i="1"/>
  <c r="I1451" i="1" s="1"/>
  <c r="H1425" i="1"/>
  <c r="I1425" i="1" s="1"/>
  <c r="H1393" i="1"/>
  <c r="I1393" i="1" s="1"/>
  <c r="H1367" i="1"/>
  <c r="I1367" i="1" s="1"/>
  <c r="H1335" i="1"/>
  <c r="I1335" i="1" s="1"/>
  <c r="H1309" i="1"/>
  <c r="I1309" i="1" s="1"/>
  <c r="H1251" i="1"/>
  <c r="I1251" i="1" s="1"/>
  <c r="H1187" i="1"/>
  <c r="I1187" i="1" s="1"/>
  <c r="H1095" i="1"/>
  <c r="I1095" i="1" s="1"/>
  <c r="H965" i="1"/>
  <c r="I965" i="1" s="1"/>
  <c r="H934" i="1"/>
  <c r="I934" i="1" s="1"/>
  <c r="H646" i="1"/>
  <c r="I646" i="1" s="1"/>
  <c r="J1696" i="1"/>
  <c r="J1316" i="1"/>
  <c r="J975" i="1"/>
  <c r="J493" i="1"/>
  <c r="H493" i="1"/>
  <c r="I493" i="1" s="1"/>
  <c r="J1152" i="1"/>
  <c r="H1152" i="1"/>
  <c r="I1152" i="1" s="1"/>
  <c r="J1228" i="1"/>
  <c r="H1228" i="1"/>
  <c r="I1228" i="1" s="1"/>
  <c r="J1208" i="1"/>
  <c r="H1208" i="1"/>
  <c r="I1208" i="1" s="1"/>
  <c r="J1188" i="1"/>
  <c r="H1188" i="1"/>
  <c r="I1188" i="1" s="1"/>
  <c r="J1168" i="1"/>
  <c r="H1168" i="1"/>
  <c r="I1168" i="1" s="1"/>
  <c r="J1148" i="1"/>
  <c r="H1148" i="1"/>
  <c r="I1148" i="1" s="1"/>
  <c r="J1128" i="1"/>
  <c r="H1128" i="1"/>
  <c r="I1128" i="1" s="1"/>
  <c r="J1108" i="1"/>
  <c r="H1108" i="1"/>
  <c r="I1108" i="1" s="1"/>
  <c r="J1088" i="1"/>
  <c r="H1088" i="1"/>
  <c r="I1088" i="1" s="1"/>
  <c r="J1068" i="1"/>
  <c r="H1068" i="1"/>
  <c r="I1068" i="1" s="1"/>
  <c r="J1048" i="1"/>
  <c r="H1048" i="1"/>
  <c r="I1048" i="1" s="1"/>
  <c r="J1028" i="1"/>
  <c r="H1028" i="1"/>
  <c r="I1028" i="1" s="1"/>
  <c r="J1008" i="1"/>
  <c r="H1008" i="1"/>
  <c r="I1008" i="1" s="1"/>
  <c r="J988" i="1"/>
  <c r="H988" i="1"/>
  <c r="I988" i="1" s="1"/>
  <c r="J968" i="1"/>
  <c r="H968" i="1"/>
  <c r="I968" i="1" s="1"/>
  <c r="J948" i="1"/>
  <c r="H948" i="1"/>
  <c r="I948" i="1" s="1"/>
  <c r="J928" i="1"/>
  <c r="H928" i="1"/>
  <c r="I928" i="1" s="1"/>
  <c r="J908" i="1"/>
  <c r="H908" i="1"/>
  <c r="I908" i="1" s="1"/>
  <c r="J888" i="1"/>
  <c r="H888" i="1"/>
  <c r="I888" i="1" s="1"/>
  <c r="J868" i="1"/>
  <c r="H868" i="1"/>
  <c r="I868" i="1" s="1"/>
  <c r="J848" i="1"/>
  <c r="H848" i="1"/>
  <c r="I848" i="1" s="1"/>
  <c r="J828" i="1"/>
  <c r="H828" i="1"/>
  <c r="I828" i="1" s="1"/>
  <c r="J808" i="1"/>
  <c r="H808" i="1"/>
  <c r="I808" i="1" s="1"/>
  <c r="J788" i="1"/>
  <c r="H788" i="1"/>
  <c r="I788" i="1" s="1"/>
  <c r="J768" i="1"/>
  <c r="H768" i="1"/>
  <c r="I768" i="1" s="1"/>
  <c r="J748" i="1"/>
  <c r="H748" i="1"/>
  <c r="I748" i="1" s="1"/>
  <c r="J728" i="1"/>
  <c r="H728" i="1"/>
  <c r="I728" i="1" s="1"/>
  <c r="J708" i="1"/>
  <c r="H708" i="1"/>
  <c r="I708" i="1" s="1"/>
  <c r="J688" i="1"/>
  <c r="H688" i="1"/>
  <c r="I688" i="1" s="1"/>
  <c r="J668" i="1"/>
  <c r="H668" i="1"/>
  <c r="I668" i="1" s="1"/>
  <c r="J648" i="1"/>
  <c r="H648" i="1"/>
  <c r="I648" i="1" s="1"/>
  <c r="J628" i="1"/>
  <c r="H628" i="1"/>
  <c r="I628" i="1" s="1"/>
  <c r="J608" i="1"/>
  <c r="H608" i="1"/>
  <c r="I608" i="1" s="1"/>
  <c r="J588" i="1"/>
  <c r="H588" i="1"/>
  <c r="I588" i="1" s="1"/>
  <c r="J568" i="1"/>
  <c r="H568" i="1"/>
  <c r="I568" i="1" s="1"/>
  <c r="J548" i="1"/>
  <c r="H548" i="1"/>
  <c r="I548" i="1" s="1"/>
  <c r="J528" i="1"/>
  <c r="H528" i="1"/>
  <c r="I528" i="1" s="1"/>
  <c r="J508" i="1"/>
  <c r="H508" i="1"/>
  <c r="I508" i="1" s="1"/>
  <c r="J488" i="1"/>
  <c r="H488" i="1"/>
  <c r="I488" i="1" s="1"/>
  <c r="J468" i="1"/>
  <c r="H468" i="1"/>
  <c r="I468" i="1" s="1"/>
  <c r="H1796" i="1"/>
  <c r="I1796" i="1" s="1"/>
  <c r="H1754" i="1"/>
  <c r="I1754" i="1" s="1"/>
  <c r="H1733" i="1"/>
  <c r="I1733" i="1" s="1"/>
  <c r="H1708" i="1"/>
  <c r="I1708" i="1" s="1"/>
  <c r="H1676" i="1"/>
  <c r="I1676" i="1" s="1"/>
  <c r="H1592" i="1"/>
  <c r="I1592" i="1" s="1"/>
  <c r="H1566" i="1"/>
  <c r="I1566" i="1" s="1"/>
  <c r="H1534" i="1"/>
  <c r="I1534" i="1" s="1"/>
  <c r="H1508" i="1"/>
  <c r="I1508" i="1" s="1"/>
  <c r="H1476" i="1"/>
  <c r="I1476" i="1" s="1"/>
  <c r="H1392" i="1"/>
  <c r="I1392" i="1" s="1"/>
  <c r="H1366" i="1"/>
  <c r="I1366" i="1" s="1"/>
  <c r="H1334" i="1"/>
  <c r="I1334" i="1" s="1"/>
  <c r="H1308" i="1"/>
  <c r="I1308" i="1" s="1"/>
  <c r="H1276" i="1"/>
  <c r="I1276" i="1" s="1"/>
  <c r="H1186" i="1"/>
  <c r="I1186" i="1" s="1"/>
  <c r="H1094" i="1"/>
  <c r="I1094" i="1" s="1"/>
  <c r="H1029" i="1"/>
  <c r="I1029" i="1" s="1"/>
  <c r="H927" i="1"/>
  <c r="I927" i="1" s="1"/>
  <c r="H825" i="1"/>
  <c r="I825" i="1" s="1"/>
  <c r="H645" i="1"/>
  <c r="I645" i="1" s="1"/>
  <c r="H596" i="1"/>
  <c r="I596" i="1" s="1"/>
  <c r="J1695" i="1"/>
  <c r="J1195" i="1"/>
  <c r="J974" i="1"/>
  <c r="J625" i="1"/>
  <c r="H625" i="1"/>
  <c r="I625" i="1" s="1"/>
  <c r="J834" i="1"/>
  <c r="J1104" i="1"/>
  <c r="H1104" i="1"/>
  <c r="I1104" i="1" s="1"/>
  <c r="J1084" i="1"/>
  <c r="H1084" i="1"/>
  <c r="I1084" i="1" s="1"/>
  <c r="J1064" i="1"/>
  <c r="H1064" i="1"/>
  <c r="I1064" i="1" s="1"/>
  <c r="J924" i="1"/>
  <c r="H924" i="1"/>
  <c r="I924" i="1" s="1"/>
  <c r="J864" i="1"/>
  <c r="H864" i="1"/>
  <c r="I864" i="1" s="1"/>
  <c r="J804" i="1"/>
  <c r="H804" i="1"/>
  <c r="I804" i="1" s="1"/>
  <c r="J764" i="1"/>
  <c r="H764" i="1"/>
  <c r="I764" i="1" s="1"/>
  <c r="J724" i="1"/>
  <c r="H724" i="1"/>
  <c r="I724" i="1" s="1"/>
  <c r="J624" i="1"/>
  <c r="H624" i="1"/>
  <c r="I624" i="1" s="1"/>
  <c r="J584" i="1"/>
  <c r="H584" i="1"/>
  <c r="I584" i="1" s="1"/>
  <c r="J564" i="1"/>
  <c r="H564" i="1"/>
  <c r="I564" i="1" s="1"/>
  <c r="J544" i="1"/>
  <c r="H544" i="1"/>
  <c r="I544" i="1" s="1"/>
  <c r="J504" i="1"/>
  <c r="H504" i="1"/>
  <c r="I504" i="1" s="1"/>
  <c r="H1792" i="1"/>
  <c r="I1792" i="1" s="1"/>
  <c r="H1771" i="1"/>
  <c r="I1771" i="1" s="1"/>
  <c r="H1750" i="1"/>
  <c r="I1750" i="1" s="1"/>
  <c r="H1729" i="1"/>
  <c r="I1729" i="1" s="1"/>
  <c r="H1672" i="1"/>
  <c r="I1672" i="1" s="1"/>
  <c r="H1646" i="1"/>
  <c r="I1646" i="1" s="1"/>
  <c r="H1614" i="1"/>
  <c r="I1614" i="1" s="1"/>
  <c r="H1588" i="1"/>
  <c r="I1588" i="1" s="1"/>
  <c r="H1556" i="1"/>
  <c r="I1556" i="1" s="1"/>
  <c r="H1530" i="1"/>
  <c r="I1530" i="1" s="1"/>
  <c r="H1504" i="1"/>
  <c r="I1504" i="1" s="1"/>
  <c r="H1472" i="1"/>
  <c r="I1472" i="1" s="1"/>
  <c r="H1446" i="1"/>
  <c r="I1446" i="1" s="1"/>
  <c r="H1414" i="1"/>
  <c r="I1414" i="1" s="1"/>
  <c r="H1388" i="1"/>
  <c r="I1388" i="1" s="1"/>
  <c r="H1356" i="1"/>
  <c r="I1356" i="1" s="1"/>
  <c r="H1330" i="1"/>
  <c r="I1330" i="1" s="1"/>
  <c r="H1304" i="1"/>
  <c r="I1304" i="1" s="1"/>
  <c r="H1272" i="1"/>
  <c r="I1272" i="1" s="1"/>
  <c r="H1246" i="1"/>
  <c r="I1246" i="1" s="1"/>
  <c r="H1212" i="1"/>
  <c r="I1212" i="1" s="1"/>
  <c r="H1182" i="1"/>
  <c r="I1182" i="1" s="1"/>
  <c r="H1146" i="1"/>
  <c r="I1146" i="1" s="1"/>
  <c r="H1089" i="1"/>
  <c r="I1089" i="1" s="1"/>
  <c r="H1054" i="1"/>
  <c r="I1054" i="1" s="1"/>
  <c r="H1024" i="1"/>
  <c r="I1024" i="1" s="1"/>
  <c r="H989" i="1"/>
  <c r="I989" i="1" s="1"/>
  <c r="H959" i="1"/>
  <c r="I959" i="1" s="1"/>
  <c r="H916" i="1"/>
  <c r="I916" i="1" s="1"/>
  <c r="H874" i="1"/>
  <c r="I874" i="1" s="1"/>
  <c r="H820" i="1"/>
  <c r="I820" i="1" s="1"/>
  <c r="H776" i="1"/>
  <c r="I776" i="1" s="1"/>
  <c r="H705" i="1"/>
  <c r="I705" i="1" s="1"/>
  <c r="H567" i="1"/>
  <c r="I567" i="1" s="1"/>
  <c r="H502" i="1"/>
  <c r="I502" i="1" s="1"/>
  <c r="J443" i="1"/>
  <c r="H443" i="1"/>
  <c r="I443" i="1" s="1"/>
  <c r="H423" i="1"/>
  <c r="I423" i="1" s="1"/>
  <c r="J423" i="1"/>
  <c r="H303" i="1"/>
  <c r="I303" i="1" s="1"/>
  <c r="J303" i="1"/>
  <c r="H283" i="1"/>
  <c r="I283" i="1" s="1"/>
  <c r="J283" i="1"/>
  <c r="J263" i="1"/>
  <c r="H263" i="1"/>
  <c r="I263" i="1" s="1"/>
  <c r="J223" i="1"/>
  <c r="H223" i="1"/>
  <c r="I223" i="1" s="1"/>
  <c r="H163" i="1"/>
  <c r="I163" i="1" s="1"/>
  <c r="J163" i="1"/>
  <c r="H103" i="1"/>
  <c r="I103" i="1" s="1"/>
  <c r="J103" i="1"/>
  <c r="J83" i="1"/>
  <c r="H83" i="1"/>
  <c r="I83" i="1" s="1"/>
  <c r="H63" i="1"/>
  <c r="I63" i="1" s="1"/>
  <c r="J63" i="1"/>
  <c r="H23" i="1"/>
  <c r="I23" i="1" s="1"/>
  <c r="J23" i="1"/>
  <c r="J1739" i="1"/>
  <c r="J1641" i="1"/>
  <c r="J1420" i="1"/>
  <c r="J1300" i="1"/>
  <c r="J1174" i="1"/>
  <c r="J1055" i="1"/>
  <c r="J833" i="1"/>
  <c r="J697" i="1"/>
  <c r="J437" i="1"/>
  <c r="J836" i="1"/>
  <c r="J954" i="1"/>
  <c r="J1683" i="1"/>
  <c r="H1683" i="1"/>
  <c r="I1683" i="1" s="1"/>
  <c r="J1663" i="1"/>
  <c r="H1663" i="1"/>
  <c r="I1663" i="1" s="1"/>
  <c r="J1643" i="1"/>
  <c r="H1643" i="1"/>
  <c r="I1643" i="1" s="1"/>
  <c r="H1603" i="1"/>
  <c r="I1603" i="1" s="1"/>
  <c r="J1603" i="1"/>
  <c r="J1543" i="1"/>
  <c r="H1543" i="1"/>
  <c r="I1543" i="1" s="1"/>
  <c r="J1523" i="1"/>
  <c r="H1523" i="1"/>
  <c r="I1523" i="1" s="1"/>
  <c r="J1503" i="1"/>
  <c r="H1503" i="1"/>
  <c r="I1503" i="1" s="1"/>
  <c r="J1483" i="1"/>
  <c r="H1483" i="1"/>
  <c r="I1483" i="1" s="1"/>
  <c r="J1463" i="1"/>
  <c r="H1463" i="1"/>
  <c r="I1463" i="1" s="1"/>
  <c r="J1423" i="1"/>
  <c r="H1423" i="1"/>
  <c r="I1423" i="1" s="1"/>
  <c r="J1403" i="1"/>
  <c r="H1403" i="1"/>
  <c r="I1403" i="1" s="1"/>
  <c r="J1383" i="1"/>
  <c r="H1383" i="1"/>
  <c r="I1383" i="1" s="1"/>
  <c r="J1363" i="1"/>
  <c r="H1363" i="1"/>
  <c r="I1363" i="1" s="1"/>
  <c r="H1343" i="1"/>
  <c r="I1343" i="1" s="1"/>
  <c r="J1343" i="1"/>
  <c r="J1323" i="1"/>
  <c r="H1323" i="1"/>
  <c r="I1323" i="1" s="1"/>
  <c r="J1283" i="1"/>
  <c r="H1283" i="1"/>
  <c r="I1283" i="1" s="1"/>
  <c r="J1263" i="1"/>
  <c r="H1263" i="1"/>
  <c r="I1263" i="1" s="1"/>
  <c r="J1243" i="1"/>
  <c r="H1243" i="1"/>
  <c r="I1243" i="1" s="1"/>
  <c r="J1083" i="1"/>
  <c r="H1083" i="1"/>
  <c r="I1083" i="1" s="1"/>
  <c r="J1063" i="1"/>
  <c r="H1063" i="1"/>
  <c r="I1063" i="1" s="1"/>
  <c r="J963" i="1"/>
  <c r="H963" i="1"/>
  <c r="I963" i="1" s="1"/>
  <c r="J923" i="1"/>
  <c r="H923" i="1"/>
  <c r="I923" i="1" s="1"/>
  <c r="J863" i="1"/>
  <c r="H863" i="1"/>
  <c r="I863" i="1" s="1"/>
  <c r="H803" i="1"/>
  <c r="I803" i="1" s="1"/>
  <c r="J803" i="1"/>
  <c r="J663" i="1"/>
  <c r="H663" i="1"/>
  <c r="I663" i="1" s="1"/>
  <c r="J623" i="1"/>
  <c r="H623" i="1"/>
  <c r="I623" i="1" s="1"/>
  <c r="H543" i="1"/>
  <c r="I543" i="1" s="1"/>
  <c r="J543" i="1"/>
  <c r="H1791" i="1"/>
  <c r="I1791" i="1" s="1"/>
  <c r="H1770" i="1"/>
  <c r="I1770" i="1" s="1"/>
  <c r="H1749" i="1"/>
  <c r="I1749" i="1" s="1"/>
  <c r="H1728" i="1"/>
  <c r="I1728" i="1" s="1"/>
  <c r="H1671" i="1"/>
  <c r="I1671" i="1" s="1"/>
  <c r="H1645" i="1"/>
  <c r="I1645" i="1" s="1"/>
  <c r="H1613" i="1"/>
  <c r="I1613" i="1" s="1"/>
  <c r="H1587" i="1"/>
  <c r="I1587" i="1" s="1"/>
  <c r="H1555" i="1"/>
  <c r="I1555" i="1" s="1"/>
  <c r="H1529" i="1"/>
  <c r="I1529" i="1" s="1"/>
  <c r="H1497" i="1"/>
  <c r="I1497" i="1" s="1"/>
  <c r="H1471" i="1"/>
  <c r="I1471" i="1" s="1"/>
  <c r="H1445" i="1"/>
  <c r="I1445" i="1" s="1"/>
  <c r="H1413" i="1"/>
  <c r="I1413" i="1" s="1"/>
  <c r="H1387" i="1"/>
  <c r="I1387" i="1" s="1"/>
  <c r="H1329" i="1"/>
  <c r="I1329" i="1" s="1"/>
  <c r="H1297" i="1"/>
  <c r="I1297" i="1" s="1"/>
  <c r="H1271" i="1"/>
  <c r="I1271" i="1" s="1"/>
  <c r="H1245" i="1"/>
  <c r="I1245" i="1" s="1"/>
  <c r="H1210" i="1"/>
  <c r="I1210" i="1" s="1"/>
  <c r="H1181" i="1"/>
  <c r="I1181" i="1" s="1"/>
  <c r="H1145" i="1"/>
  <c r="I1145" i="1" s="1"/>
  <c r="H1081" i="1"/>
  <c r="I1081" i="1" s="1"/>
  <c r="H1053" i="1"/>
  <c r="I1053" i="1" s="1"/>
  <c r="H1023" i="1"/>
  <c r="I1023" i="1" s="1"/>
  <c r="H987" i="1"/>
  <c r="I987" i="1" s="1"/>
  <c r="H958" i="1"/>
  <c r="I958" i="1" s="1"/>
  <c r="H915" i="1"/>
  <c r="I915" i="1" s="1"/>
  <c r="H867" i="1"/>
  <c r="I867" i="1" s="1"/>
  <c r="H819" i="1"/>
  <c r="I819" i="1" s="1"/>
  <c r="H767" i="1"/>
  <c r="I767" i="1" s="1"/>
  <c r="H704" i="1"/>
  <c r="I704" i="1" s="1"/>
  <c r="H638" i="1"/>
  <c r="I638" i="1" s="1"/>
  <c r="H566" i="1"/>
  <c r="I566" i="1" s="1"/>
  <c r="H500" i="1"/>
  <c r="I500" i="1" s="1"/>
  <c r="J1640" i="1"/>
  <c r="J1520" i="1"/>
  <c r="J1419" i="1"/>
  <c r="J1299" i="1"/>
  <c r="J1173" i="1"/>
  <c r="J696" i="1"/>
  <c r="J574" i="1"/>
  <c r="J1176" i="1"/>
  <c r="H1176" i="1"/>
  <c r="I1176" i="1" s="1"/>
  <c r="J496" i="1"/>
  <c r="H496" i="1"/>
  <c r="I496" i="1" s="1"/>
  <c r="H1516" i="1"/>
  <c r="I1516" i="1" s="1"/>
  <c r="H755" i="1"/>
  <c r="I755" i="1" s="1"/>
  <c r="J755" i="1"/>
  <c r="H575" i="1"/>
  <c r="I575" i="1" s="1"/>
  <c r="J575" i="1"/>
  <c r="H1154" i="1"/>
  <c r="I1154" i="1" s="1"/>
  <c r="J1154" i="1"/>
  <c r="H754" i="1"/>
  <c r="I754" i="1" s="1"/>
  <c r="J754" i="1"/>
  <c r="H614" i="1"/>
  <c r="I614" i="1" s="1"/>
  <c r="J614" i="1"/>
  <c r="H1256" i="1"/>
  <c r="I1256" i="1" s="1"/>
  <c r="J907" i="1"/>
  <c r="H907" i="1"/>
  <c r="I907" i="1" s="1"/>
  <c r="J647" i="1"/>
  <c r="H647" i="1"/>
  <c r="I647" i="1" s="1"/>
  <c r="H1795" i="1"/>
  <c r="I1795" i="1" s="1"/>
  <c r="H1507" i="1"/>
  <c r="I1507" i="1" s="1"/>
  <c r="H1307" i="1"/>
  <c r="I1307" i="1" s="1"/>
  <c r="H1027" i="1"/>
  <c r="I1027" i="1" s="1"/>
  <c r="J1314" i="1"/>
  <c r="J926" i="1"/>
  <c r="H926" i="1"/>
  <c r="I926" i="1" s="1"/>
  <c r="H1773" i="1"/>
  <c r="I1773" i="1" s="1"/>
  <c r="H1506" i="1"/>
  <c r="I1506" i="1" s="1"/>
  <c r="H1332" i="1"/>
  <c r="I1332" i="1" s="1"/>
  <c r="H1214" i="1"/>
  <c r="I1214" i="1" s="1"/>
  <c r="H992" i="1"/>
  <c r="I992" i="1" s="1"/>
  <c r="H1647" i="1"/>
  <c r="I1647" i="1" s="1"/>
  <c r="H1447" i="1"/>
  <c r="I1447" i="1" s="1"/>
  <c r="H1305" i="1"/>
  <c r="I1305" i="1" s="1"/>
  <c r="J424" i="1"/>
  <c r="H424" i="1"/>
  <c r="I424" i="1" s="1"/>
  <c r="J324" i="1"/>
  <c r="H324" i="1"/>
  <c r="I324" i="1" s="1"/>
  <c r="J44" i="1"/>
  <c r="H44" i="1"/>
  <c r="I44" i="1" s="1"/>
  <c r="J1682" i="1"/>
  <c r="H1682" i="1"/>
  <c r="I1682" i="1" s="1"/>
  <c r="J1662" i="1"/>
  <c r="H1662" i="1"/>
  <c r="I1662" i="1" s="1"/>
  <c r="J1642" i="1"/>
  <c r="H1642" i="1"/>
  <c r="I1642" i="1" s="1"/>
  <c r="H1602" i="1"/>
  <c r="I1602" i="1" s="1"/>
  <c r="J1602" i="1"/>
  <c r="J1582" i="1"/>
  <c r="H1582" i="1"/>
  <c r="I1582" i="1" s="1"/>
  <c r="H1562" i="1"/>
  <c r="I1562" i="1" s="1"/>
  <c r="J1562" i="1"/>
  <c r="J1542" i="1"/>
  <c r="H1542" i="1"/>
  <c r="I1542" i="1" s="1"/>
  <c r="J1522" i="1"/>
  <c r="H1522" i="1"/>
  <c r="I1522" i="1" s="1"/>
  <c r="J1502" i="1"/>
  <c r="H1502" i="1"/>
  <c r="I1502" i="1" s="1"/>
  <c r="J1462" i="1"/>
  <c r="H1462" i="1"/>
  <c r="I1462" i="1" s="1"/>
  <c r="J1402" i="1"/>
  <c r="H1402" i="1"/>
  <c r="I1402" i="1" s="1"/>
  <c r="J1362" i="1"/>
  <c r="H1362" i="1"/>
  <c r="I1362" i="1" s="1"/>
  <c r="H1342" i="1"/>
  <c r="I1342" i="1" s="1"/>
  <c r="J1342" i="1"/>
  <c r="J1322" i="1"/>
  <c r="H1322" i="1"/>
  <c r="I1322" i="1" s="1"/>
  <c r="J1302" i="1"/>
  <c r="H1302" i="1"/>
  <c r="I1302" i="1" s="1"/>
  <c r="J1282" i="1"/>
  <c r="H1282" i="1"/>
  <c r="I1282" i="1" s="1"/>
  <c r="J1262" i="1"/>
  <c r="H1262" i="1"/>
  <c r="I1262" i="1" s="1"/>
  <c r="J1242" i="1"/>
  <c r="H1242" i="1"/>
  <c r="I1242" i="1" s="1"/>
  <c r="H1082" i="1"/>
  <c r="I1082" i="1" s="1"/>
  <c r="J1082" i="1"/>
  <c r="J1062" i="1"/>
  <c r="H1062" i="1"/>
  <c r="I1062" i="1" s="1"/>
  <c r="J922" i="1"/>
  <c r="H922" i="1"/>
  <c r="I922" i="1" s="1"/>
  <c r="J862" i="1"/>
  <c r="H862" i="1"/>
  <c r="I862" i="1" s="1"/>
  <c r="H802" i="1"/>
  <c r="I802" i="1" s="1"/>
  <c r="J802" i="1"/>
  <c r="J662" i="1"/>
  <c r="H662" i="1"/>
  <c r="I662" i="1" s="1"/>
  <c r="J602" i="1"/>
  <c r="H602" i="1"/>
  <c r="I602" i="1" s="1"/>
  <c r="H542" i="1"/>
  <c r="I542" i="1" s="1"/>
  <c r="J542" i="1"/>
  <c r="J482" i="1"/>
  <c r="H482" i="1"/>
  <c r="I482" i="1" s="1"/>
  <c r="H1790" i="1"/>
  <c r="I1790" i="1" s="1"/>
  <c r="H1769" i="1"/>
  <c r="I1769" i="1" s="1"/>
  <c r="H1748" i="1"/>
  <c r="I1748" i="1" s="1"/>
  <c r="H1727" i="1"/>
  <c r="I1727" i="1" s="1"/>
  <c r="H1670" i="1"/>
  <c r="I1670" i="1" s="1"/>
  <c r="H1644" i="1"/>
  <c r="I1644" i="1" s="1"/>
  <c r="H1612" i="1"/>
  <c r="I1612" i="1" s="1"/>
  <c r="H1586" i="1"/>
  <c r="I1586" i="1" s="1"/>
  <c r="H1554" i="1"/>
  <c r="I1554" i="1" s="1"/>
  <c r="H1528" i="1"/>
  <c r="I1528" i="1" s="1"/>
  <c r="H1496" i="1"/>
  <c r="I1496" i="1" s="1"/>
  <c r="H1470" i="1"/>
  <c r="I1470" i="1" s="1"/>
  <c r="H1444" i="1"/>
  <c r="I1444" i="1" s="1"/>
  <c r="H1412" i="1"/>
  <c r="I1412" i="1" s="1"/>
  <c r="H1386" i="1"/>
  <c r="I1386" i="1" s="1"/>
  <c r="H1328" i="1"/>
  <c r="I1328" i="1" s="1"/>
  <c r="H1296" i="1"/>
  <c r="I1296" i="1" s="1"/>
  <c r="H1270" i="1"/>
  <c r="I1270" i="1" s="1"/>
  <c r="H1244" i="1"/>
  <c r="I1244" i="1" s="1"/>
  <c r="H1209" i="1"/>
  <c r="I1209" i="1" s="1"/>
  <c r="H1180" i="1"/>
  <c r="I1180" i="1" s="1"/>
  <c r="H1144" i="1"/>
  <c r="I1144" i="1" s="1"/>
  <c r="H1080" i="1"/>
  <c r="I1080" i="1" s="1"/>
  <c r="H1052" i="1"/>
  <c r="I1052" i="1" s="1"/>
  <c r="H1022" i="1"/>
  <c r="I1022" i="1" s="1"/>
  <c r="H986" i="1"/>
  <c r="I986" i="1" s="1"/>
  <c r="H957" i="1"/>
  <c r="I957" i="1" s="1"/>
  <c r="H914" i="1"/>
  <c r="I914" i="1" s="1"/>
  <c r="H866" i="1"/>
  <c r="I866" i="1" s="1"/>
  <c r="H817" i="1"/>
  <c r="I817" i="1" s="1"/>
  <c r="H759" i="1"/>
  <c r="I759" i="1" s="1"/>
  <c r="H703" i="1"/>
  <c r="I703" i="1" s="1"/>
  <c r="H637" i="1"/>
  <c r="I637" i="1" s="1"/>
  <c r="H565" i="1"/>
  <c r="I565" i="1" s="1"/>
  <c r="H499" i="1"/>
  <c r="I499" i="1" s="1"/>
  <c r="J441" i="1"/>
  <c r="H441" i="1"/>
  <c r="I441" i="1" s="1"/>
  <c r="H301" i="1"/>
  <c r="I301" i="1" s="1"/>
  <c r="J301" i="1"/>
  <c r="J261" i="1"/>
  <c r="H261" i="1"/>
  <c r="I261" i="1" s="1"/>
  <c r="H181" i="1"/>
  <c r="I181" i="1" s="1"/>
  <c r="J181" i="1"/>
  <c r="H161" i="1"/>
  <c r="I161" i="1" s="1"/>
  <c r="J161" i="1"/>
  <c r="H101" i="1"/>
  <c r="I101" i="1" s="1"/>
  <c r="J101" i="1"/>
  <c r="J81" i="1"/>
  <c r="H81" i="1"/>
  <c r="I81" i="1" s="1"/>
  <c r="H21" i="1"/>
  <c r="I21" i="1" s="1"/>
  <c r="J21" i="1"/>
  <c r="J1639" i="1"/>
  <c r="J1519" i="1"/>
  <c r="J1418" i="1"/>
  <c r="J1298" i="1"/>
  <c r="J1043" i="1"/>
  <c r="J796" i="1"/>
  <c r="J695" i="1"/>
  <c r="J573" i="1"/>
  <c r="J297" i="1"/>
  <c r="J996" i="1"/>
  <c r="H996" i="1"/>
  <c r="I996" i="1" s="1"/>
  <c r="J896" i="1"/>
  <c r="H896" i="1"/>
  <c r="I896" i="1" s="1"/>
  <c r="J736" i="1"/>
  <c r="H736" i="1"/>
  <c r="I736" i="1" s="1"/>
  <c r="J556" i="1"/>
  <c r="H556" i="1"/>
  <c r="I556" i="1" s="1"/>
  <c r="J835" i="1"/>
  <c r="H835" i="1"/>
  <c r="I835" i="1" s="1"/>
  <c r="H735" i="1"/>
  <c r="I735" i="1" s="1"/>
  <c r="J735" i="1"/>
  <c r="J675" i="1"/>
  <c r="H675" i="1"/>
  <c r="I675" i="1" s="1"/>
  <c r="J595" i="1"/>
  <c r="H595" i="1"/>
  <c r="I595" i="1" s="1"/>
  <c r="H475" i="1"/>
  <c r="I475" i="1" s="1"/>
  <c r="J475" i="1"/>
  <c r="J994" i="1"/>
  <c r="H994" i="1"/>
  <c r="I994" i="1" s="1"/>
  <c r="J1107" i="1"/>
  <c r="H1107" i="1"/>
  <c r="I1107" i="1" s="1"/>
  <c r="J827" i="1"/>
  <c r="H827" i="1"/>
  <c r="I827" i="1" s="1"/>
  <c r="J547" i="1"/>
  <c r="H547" i="1"/>
  <c r="I547" i="1" s="1"/>
  <c r="H1753" i="1"/>
  <c r="I1753" i="1" s="1"/>
  <c r="H1675" i="1"/>
  <c r="I1675" i="1" s="1"/>
  <c r="H1093" i="1"/>
  <c r="I1093" i="1" s="1"/>
  <c r="J1126" i="1"/>
  <c r="H1126" i="1"/>
  <c r="I1126" i="1" s="1"/>
  <c r="J1086" i="1"/>
  <c r="H1086" i="1"/>
  <c r="I1086" i="1" s="1"/>
  <c r="J846" i="1"/>
  <c r="H846" i="1"/>
  <c r="I846" i="1" s="1"/>
  <c r="J726" i="1"/>
  <c r="H726" i="1"/>
  <c r="I726" i="1" s="1"/>
  <c r="J506" i="1"/>
  <c r="H506" i="1"/>
  <c r="I506" i="1" s="1"/>
  <c r="H1306" i="1"/>
  <c r="I1306" i="1" s="1"/>
  <c r="H1092" i="1"/>
  <c r="I1092" i="1" s="1"/>
  <c r="H876" i="1"/>
  <c r="I876" i="1" s="1"/>
  <c r="J1193" i="1"/>
  <c r="J1105" i="1"/>
  <c r="H1105" i="1"/>
  <c r="I1105" i="1" s="1"/>
  <c r="J765" i="1"/>
  <c r="H765" i="1"/>
  <c r="I765" i="1" s="1"/>
  <c r="J505" i="1"/>
  <c r="H505" i="1"/>
  <c r="I505" i="1" s="1"/>
  <c r="H1473" i="1"/>
  <c r="I1473" i="1" s="1"/>
  <c r="H1273" i="1"/>
  <c r="I1273" i="1" s="1"/>
  <c r="H576" i="1"/>
  <c r="I576" i="1" s="1"/>
  <c r="J244" i="1"/>
  <c r="H244" i="1"/>
  <c r="I244" i="1" s="1"/>
  <c r="J144" i="1"/>
  <c r="H144" i="1"/>
  <c r="I144" i="1" s="1"/>
  <c r="J4" i="1"/>
  <c r="H4" i="1"/>
  <c r="I4" i="1" s="1"/>
  <c r="H1721" i="1"/>
  <c r="I1721" i="1" s="1"/>
  <c r="J1721" i="1"/>
  <c r="J1681" i="1"/>
  <c r="H1681" i="1"/>
  <c r="I1681" i="1" s="1"/>
  <c r="J1661" i="1"/>
  <c r="H1661" i="1"/>
  <c r="I1661" i="1" s="1"/>
  <c r="H1601" i="1"/>
  <c r="I1601" i="1" s="1"/>
  <c r="J1601" i="1"/>
  <c r="J1581" i="1"/>
  <c r="H1581" i="1"/>
  <c r="I1581" i="1" s="1"/>
  <c r="J1541" i="1"/>
  <c r="H1541" i="1"/>
  <c r="I1541" i="1" s="1"/>
  <c r="J1521" i="1"/>
  <c r="H1521" i="1"/>
  <c r="I1521" i="1" s="1"/>
  <c r="J1501" i="1"/>
  <c r="H1501" i="1"/>
  <c r="I1501" i="1" s="1"/>
  <c r="H1481" i="1"/>
  <c r="I1481" i="1" s="1"/>
  <c r="J1481" i="1"/>
  <c r="J1461" i="1"/>
  <c r="H1461" i="1"/>
  <c r="I1461" i="1" s="1"/>
  <c r="J1401" i="1"/>
  <c r="H1401" i="1"/>
  <c r="I1401" i="1" s="1"/>
  <c r="J1361" i="1"/>
  <c r="H1361" i="1"/>
  <c r="I1361" i="1" s="1"/>
  <c r="H1341" i="1"/>
  <c r="I1341" i="1" s="1"/>
  <c r="J1341" i="1"/>
  <c r="J1321" i="1"/>
  <c r="H1321" i="1"/>
  <c r="I1321" i="1" s="1"/>
  <c r="H1301" i="1"/>
  <c r="I1301" i="1" s="1"/>
  <c r="J1301" i="1"/>
  <c r="J1281" i="1"/>
  <c r="H1281" i="1"/>
  <c r="I1281" i="1" s="1"/>
  <c r="J1261" i="1"/>
  <c r="H1261" i="1"/>
  <c r="I1261" i="1" s="1"/>
  <c r="H1221" i="1"/>
  <c r="I1221" i="1" s="1"/>
  <c r="J1221" i="1"/>
  <c r="J1061" i="1"/>
  <c r="H1061" i="1"/>
  <c r="I1061" i="1" s="1"/>
  <c r="H1041" i="1"/>
  <c r="I1041" i="1" s="1"/>
  <c r="J1041" i="1"/>
  <c r="J921" i="1"/>
  <c r="H921" i="1"/>
  <c r="I921" i="1" s="1"/>
  <c r="J881" i="1"/>
  <c r="H881" i="1"/>
  <c r="I881" i="1" s="1"/>
  <c r="H821" i="1"/>
  <c r="I821" i="1" s="1"/>
  <c r="J821" i="1"/>
  <c r="H801" i="1"/>
  <c r="I801" i="1" s="1"/>
  <c r="J801" i="1"/>
  <c r="J781" i="1"/>
  <c r="H781" i="1"/>
  <c r="I781" i="1" s="1"/>
  <c r="J741" i="1"/>
  <c r="H741" i="1"/>
  <c r="I741" i="1" s="1"/>
  <c r="J721" i="1"/>
  <c r="H721" i="1"/>
  <c r="I721" i="1" s="1"/>
  <c r="J701" i="1"/>
  <c r="H701" i="1"/>
  <c r="I701" i="1" s="1"/>
  <c r="H681" i="1"/>
  <c r="I681" i="1" s="1"/>
  <c r="J681" i="1"/>
  <c r="J661" i="1"/>
  <c r="H661" i="1"/>
  <c r="I661" i="1" s="1"/>
  <c r="J601" i="1"/>
  <c r="H601" i="1"/>
  <c r="I601" i="1" s="1"/>
  <c r="J561" i="1"/>
  <c r="H561" i="1"/>
  <c r="I561" i="1" s="1"/>
  <c r="H541" i="1"/>
  <c r="I541" i="1" s="1"/>
  <c r="J541" i="1"/>
  <c r="J521" i="1"/>
  <c r="H521" i="1"/>
  <c r="I521" i="1" s="1"/>
  <c r="J481" i="1"/>
  <c r="H481" i="1"/>
  <c r="I481" i="1" s="1"/>
  <c r="J461" i="1"/>
  <c r="H461" i="1"/>
  <c r="I461" i="1" s="1"/>
  <c r="H1789" i="1"/>
  <c r="I1789" i="1" s="1"/>
  <c r="H1768" i="1"/>
  <c r="I1768" i="1" s="1"/>
  <c r="H1747" i="1"/>
  <c r="I1747" i="1" s="1"/>
  <c r="H1726" i="1"/>
  <c r="I1726" i="1" s="1"/>
  <c r="H1669" i="1"/>
  <c r="I1669" i="1" s="1"/>
  <c r="H1637" i="1"/>
  <c r="I1637" i="1" s="1"/>
  <c r="H1611" i="1"/>
  <c r="I1611" i="1" s="1"/>
  <c r="H1585" i="1"/>
  <c r="I1585" i="1" s="1"/>
  <c r="H1553" i="1"/>
  <c r="I1553" i="1" s="1"/>
  <c r="H1527" i="1"/>
  <c r="I1527" i="1" s="1"/>
  <c r="H1469" i="1"/>
  <c r="I1469" i="1" s="1"/>
  <c r="H1437" i="1"/>
  <c r="I1437" i="1" s="1"/>
  <c r="H1411" i="1"/>
  <c r="I1411" i="1" s="1"/>
  <c r="H1385" i="1"/>
  <c r="I1385" i="1" s="1"/>
  <c r="H1327" i="1"/>
  <c r="I1327" i="1" s="1"/>
  <c r="H1295" i="1"/>
  <c r="I1295" i="1" s="1"/>
  <c r="H1269" i="1"/>
  <c r="I1269" i="1" s="1"/>
  <c r="H1237" i="1"/>
  <c r="I1237" i="1" s="1"/>
  <c r="H1207" i="1"/>
  <c r="I1207" i="1" s="1"/>
  <c r="H1179" i="1"/>
  <c r="I1179" i="1" s="1"/>
  <c r="H1143" i="1"/>
  <c r="I1143" i="1" s="1"/>
  <c r="H1115" i="1"/>
  <c r="I1115" i="1" s="1"/>
  <c r="H1079" i="1"/>
  <c r="I1079" i="1" s="1"/>
  <c r="H1050" i="1"/>
  <c r="I1050" i="1" s="1"/>
  <c r="H1015" i="1"/>
  <c r="I1015" i="1" s="1"/>
  <c r="H985" i="1"/>
  <c r="I985" i="1" s="1"/>
  <c r="H956" i="1"/>
  <c r="I956" i="1" s="1"/>
  <c r="H906" i="1"/>
  <c r="I906" i="1" s="1"/>
  <c r="H858" i="1"/>
  <c r="I858" i="1" s="1"/>
  <c r="H816" i="1"/>
  <c r="I816" i="1" s="1"/>
  <c r="H702" i="1"/>
  <c r="I702" i="1" s="1"/>
  <c r="H636" i="1"/>
  <c r="I636" i="1" s="1"/>
  <c r="H563" i="1"/>
  <c r="I563" i="1" s="1"/>
  <c r="H420" i="1"/>
  <c r="I420" i="1" s="1"/>
  <c r="J420" i="1"/>
  <c r="H400" i="1"/>
  <c r="I400" i="1" s="1"/>
  <c r="J400" i="1"/>
  <c r="J340" i="1"/>
  <c r="H340" i="1"/>
  <c r="I340" i="1" s="1"/>
  <c r="H320" i="1"/>
  <c r="I320" i="1" s="1"/>
  <c r="J320" i="1"/>
  <c r="J300" i="1"/>
  <c r="H300" i="1"/>
  <c r="I300" i="1" s="1"/>
  <c r="H280" i="1"/>
  <c r="I280" i="1" s="1"/>
  <c r="J280" i="1"/>
  <c r="J200" i="1"/>
  <c r="H200" i="1"/>
  <c r="I200" i="1" s="1"/>
  <c r="H180" i="1"/>
  <c r="I180" i="1" s="1"/>
  <c r="J180" i="1"/>
  <c r="H160" i="1"/>
  <c r="I160" i="1" s="1"/>
  <c r="J160" i="1"/>
  <c r="H140" i="1"/>
  <c r="I140" i="1" s="1"/>
  <c r="J140" i="1"/>
  <c r="J120" i="1"/>
  <c r="H120" i="1"/>
  <c r="I120" i="1" s="1"/>
  <c r="J80" i="1"/>
  <c r="H80" i="1"/>
  <c r="I80" i="1" s="1"/>
  <c r="H20" i="1"/>
  <c r="I20" i="1" s="1"/>
  <c r="J20" i="1"/>
  <c r="J1638" i="1"/>
  <c r="J1518" i="1"/>
  <c r="J1382" i="1"/>
  <c r="J1042" i="1"/>
  <c r="J795" i="1"/>
  <c r="J694" i="1"/>
  <c r="J555" i="1"/>
  <c r="J183" i="1"/>
  <c r="H976" i="1"/>
  <c r="I976" i="1" s="1"/>
  <c r="J976" i="1"/>
  <c r="H1716" i="1"/>
  <c r="I1716" i="1" s="1"/>
  <c r="J1376" i="1"/>
  <c r="J995" i="1"/>
  <c r="H995" i="1"/>
  <c r="I995" i="1" s="1"/>
  <c r="H1515" i="1"/>
  <c r="I1515" i="1" s="1"/>
  <c r="H654" i="1"/>
  <c r="I654" i="1" s="1"/>
  <c r="J654" i="1"/>
  <c r="H1656" i="1"/>
  <c r="I1656" i="1" s="1"/>
  <c r="H1036" i="1"/>
  <c r="I1036" i="1" s="1"/>
  <c r="H676" i="1"/>
  <c r="I676" i="1" s="1"/>
  <c r="J1127" i="1"/>
  <c r="H1127" i="1"/>
  <c r="I1127" i="1" s="1"/>
  <c r="J727" i="1"/>
  <c r="H727" i="1"/>
  <c r="I727" i="1" s="1"/>
  <c r="J707" i="1"/>
  <c r="H707" i="1"/>
  <c r="I707" i="1" s="1"/>
  <c r="J467" i="1"/>
  <c r="H467" i="1"/>
  <c r="I467" i="1" s="1"/>
  <c r="H1533" i="1"/>
  <c r="I1533" i="1" s="1"/>
  <c r="H1333" i="1"/>
  <c r="I1333" i="1" s="1"/>
  <c r="J1106" i="1"/>
  <c r="H1106" i="1"/>
  <c r="I1106" i="1" s="1"/>
  <c r="J766" i="1"/>
  <c r="H766" i="1"/>
  <c r="I766" i="1" s="1"/>
  <c r="H716" i="1"/>
  <c r="I716" i="1" s="1"/>
  <c r="J1065" i="1"/>
  <c r="H1065" i="1"/>
  <c r="I1065" i="1" s="1"/>
  <c r="J725" i="1"/>
  <c r="H725" i="1"/>
  <c r="I725" i="1" s="1"/>
  <c r="J585" i="1"/>
  <c r="H585" i="1"/>
  <c r="I585" i="1" s="1"/>
  <c r="H1793" i="1"/>
  <c r="I1793" i="1" s="1"/>
  <c r="H1615" i="1"/>
  <c r="I1615" i="1" s="1"/>
  <c r="H1389" i="1"/>
  <c r="I1389" i="1" s="1"/>
  <c r="H1213" i="1"/>
  <c r="I1213" i="1" s="1"/>
  <c r="H1025" i="1"/>
  <c r="I1025" i="1" s="1"/>
  <c r="J444" i="1"/>
  <c r="H444" i="1"/>
  <c r="I444" i="1" s="1"/>
  <c r="J364" i="1"/>
  <c r="H364" i="1"/>
  <c r="I364" i="1" s="1"/>
  <c r="J164" i="1"/>
  <c r="H164" i="1"/>
  <c r="I164" i="1" s="1"/>
  <c r="J64" i="1"/>
  <c r="H64" i="1"/>
  <c r="I64" i="1" s="1"/>
  <c r="J24" i="1"/>
  <c r="H24" i="1"/>
  <c r="I24" i="1" s="1"/>
  <c r="J1056" i="1"/>
  <c r="J1720" i="1"/>
  <c r="H1720" i="1"/>
  <c r="I1720" i="1" s="1"/>
  <c r="J1700" i="1"/>
  <c r="H1700" i="1"/>
  <c r="I1700" i="1" s="1"/>
  <c r="J1680" i="1"/>
  <c r="H1680" i="1"/>
  <c r="I1680" i="1" s="1"/>
  <c r="J1660" i="1"/>
  <c r="H1660" i="1"/>
  <c r="I1660" i="1" s="1"/>
  <c r="J1620" i="1"/>
  <c r="H1620" i="1"/>
  <c r="I1620" i="1" s="1"/>
  <c r="H1600" i="1"/>
  <c r="I1600" i="1" s="1"/>
  <c r="J1600" i="1"/>
  <c r="J1580" i="1"/>
  <c r="H1580" i="1"/>
  <c r="I1580" i="1" s="1"/>
  <c r="J1540" i="1"/>
  <c r="H1540" i="1"/>
  <c r="I1540" i="1" s="1"/>
  <c r="J1500" i="1"/>
  <c r="H1500" i="1"/>
  <c r="I1500" i="1" s="1"/>
  <c r="H1480" i="1"/>
  <c r="I1480" i="1" s="1"/>
  <c r="J1480" i="1"/>
  <c r="H1460" i="1"/>
  <c r="I1460" i="1" s="1"/>
  <c r="J1460" i="1"/>
  <c r="H1440" i="1"/>
  <c r="I1440" i="1" s="1"/>
  <c r="J1440" i="1"/>
  <c r="J1400" i="1"/>
  <c r="H1400" i="1"/>
  <c r="I1400" i="1" s="1"/>
  <c r="J1360" i="1"/>
  <c r="H1360" i="1"/>
  <c r="I1360" i="1" s="1"/>
  <c r="J1340" i="1"/>
  <c r="H1340" i="1"/>
  <c r="I1340" i="1" s="1"/>
  <c r="J1320" i="1"/>
  <c r="H1320" i="1"/>
  <c r="I1320" i="1" s="1"/>
  <c r="J1280" i="1"/>
  <c r="H1280" i="1"/>
  <c r="I1280" i="1" s="1"/>
  <c r="J1220" i="1"/>
  <c r="H1220" i="1"/>
  <c r="I1220" i="1" s="1"/>
  <c r="H1060" i="1"/>
  <c r="I1060" i="1" s="1"/>
  <c r="J1060" i="1"/>
  <c r="J940" i="1"/>
  <c r="H940" i="1"/>
  <c r="I940" i="1" s="1"/>
  <c r="J920" i="1"/>
  <c r="H920" i="1"/>
  <c r="I920" i="1" s="1"/>
  <c r="J800" i="1"/>
  <c r="H800" i="1"/>
  <c r="I800" i="1" s="1"/>
  <c r="J700" i="1"/>
  <c r="H700" i="1"/>
  <c r="I700" i="1" s="1"/>
  <c r="J660" i="1"/>
  <c r="H660" i="1"/>
  <c r="I660" i="1" s="1"/>
  <c r="J480" i="1"/>
  <c r="H480" i="1"/>
  <c r="I480" i="1" s="1"/>
  <c r="H1788" i="1"/>
  <c r="I1788" i="1" s="1"/>
  <c r="H1767" i="1"/>
  <c r="I1767" i="1" s="1"/>
  <c r="H1746" i="1"/>
  <c r="I1746" i="1" s="1"/>
  <c r="H1725" i="1"/>
  <c r="I1725" i="1" s="1"/>
  <c r="H1694" i="1"/>
  <c r="I1694" i="1" s="1"/>
  <c r="H1668" i="1"/>
  <c r="I1668" i="1" s="1"/>
  <c r="H1636" i="1"/>
  <c r="I1636" i="1" s="1"/>
  <c r="H1610" i="1"/>
  <c r="I1610" i="1" s="1"/>
  <c r="H1584" i="1"/>
  <c r="I1584" i="1" s="1"/>
  <c r="H1552" i="1"/>
  <c r="I1552" i="1" s="1"/>
  <c r="H1526" i="1"/>
  <c r="I1526" i="1" s="1"/>
  <c r="H1468" i="1"/>
  <c r="I1468" i="1" s="1"/>
  <c r="H1436" i="1"/>
  <c r="I1436" i="1" s="1"/>
  <c r="H1410" i="1"/>
  <c r="I1410" i="1" s="1"/>
  <c r="H1384" i="1"/>
  <c r="I1384" i="1" s="1"/>
  <c r="H1352" i="1"/>
  <c r="I1352" i="1" s="1"/>
  <c r="H1326" i="1"/>
  <c r="I1326" i="1" s="1"/>
  <c r="H1294" i="1"/>
  <c r="I1294" i="1" s="1"/>
  <c r="H1268" i="1"/>
  <c r="I1268" i="1" s="1"/>
  <c r="H1206" i="1"/>
  <c r="I1206" i="1" s="1"/>
  <c r="H1178" i="1"/>
  <c r="I1178" i="1" s="1"/>
  <c r="H1142" i="1"/>
  <c r="I1142" i="1" s="1"/>
  <c r="H1114" i="1"/>
  <c r="I1114" i="1" s="1"/>
  <c r="H1078" i="1"/>
  <c r="I1078" i="1" s="1"/>
  <c r="H1049" i="1"/>
  <c r="I1049" i="1" s="1"/>
  <c r="H1014" i="1"/>
  <c r="I1014" i="1" s="1"/>
  <c r="H984" i="1"/>
  <c r="I984" i="1" s="1"/>
  <c r="H946" i="1"/>
  <c r="I946" i="1" s="1"/>
  <c r="H905" i="1"/>
  <c r="I905" i="1" s="1"/>
  <c r="H857" i="1"/>
  <c r="I857" i="1" s="1"/>
  <c r="H815" i="1"/>
  <c r="I815" i="1" s="1"/>
  <c r="H757" i="1"/>
  <c r="I757" i="1" s="1"/>
  <c r="H684" i="1"/>
  <c r="I684" i="1" s="1"/>
  <c r="H627" i="1"/>
  <c r="I627" i="1" s="1"/>
  <c r="H562" i="1"/>
  <c r="I562" i="1" s="1"/>
  <c r="J1799" i="1"/>
  <c r="J1517" i="1"/>
  <c r="J1381" i="1"/>
  <c r="J1279" i="1"/>
  <c r="J1040" i="1"/>
  <c r="J794" i="1"/>
  <c r="J658" i="1"/>
  <c r="J554" i="1"/>
  <c r="J421" i="1"/>
  <c r="J955" i="1"/>
  <c r="H1759" i="1"/>
  <c r="I1759" i="1" s="1"/>
  <c r="J1759" i="1"/>
  <c r="H1719" i="1"/>
  <c r="I1719" i="1" s="1"/>
  <c r="J1719" i="1"/>
  <c r="J1619" i="1"/>
  <c r="H1619" i="1"/>
  <c r="I1619" i="1" s="1"/>
  <c r="H1599" i="1"/>
  <c r="I1599" i="1" s="1"/>
  <c r="J1599" i="1"/>
  <c r="J1579" i="1"/>
  <c r="H1579" i="1"/>
  <c r="I1579" i="1" s="1"/>
  <c r="J1559" i="1"/>
  <c r="H1559" i="1"/>
  <c r="I1559" i="1" s="1"/>
  <c r="J1539" i="1"/>
  <c r="H1539" i="1"/>
  <c r="I1539" i="1" s="1"/>
  <c r="J1499" i="1"/>
  <c r="H1499" i="1"/>
  <c r="I1499" i="1" s="1"/>
  <c r="H1479" i="1"/>
  <c r="I1479" i="1" s="1"/>
  <c r="J1479" i="1"/>
  <c r="H1459" i="1"/>
  <c r="I1459" i="1" s="1"/>
  <c r="J1459" i="1"/>
  <c r="J1439" i="1"/>
  <c r="H1439" i="1"/>
  <c r="I1439" i="1" s="1"/>
  <c r="J1399" i="1"/>
  <c r="H1399" i="1"/>
  <c r="I1399" i="1" s="1"/>
  <c r="J1359" i="1"/>
  <c r="H1359" i="1"/>
  <c r="I1359" i="1" s="1"/>
  <c r="H1339" i="1"/>
  <c r="I1339" i="1" s="1"/>
  <c r="J1339" i="1"/>
  <c r="J1319" i="1"/>
  <c r="H1319" i="1"/>
  <c r="I1319" i="1" s="1"/>
  <c r="J1219" i="1"/>
  <c r="H1219" i="1"/>
  <c r="I1219" i="1" s="1"/>
  <c r="J1199" i="1"/>
  <c r="H1199" i="1"/>
  <c r="I1199" i="1" s="1"/>
  <c r="J1039" i="1"/>
  <c r="H1039" i="1"/>
  <c r="I1039" i="1" s="1"/>
  <c r="J999" i="1"/>
  <c r="H999" i="1"/>
  <c r="I999" i="1" s="1"/>
  <c r="J879" i="1"/>
  <c r="H879" i="1"/>
  <c r="I879" i="1" s="1"/>
  <c r="J799" i="1"/>
  <c r="H799" i="1"/>
  <c r="I799" i="1" s="1"/>
  <c r="J699" i="1"/>
  <c r="H699" i="1"/>
  <c r="I699" i="1" s="1"/>
  <c r="J659" i="1"/>
  <c r="H659" i="1"/>
  <c r="I659" i="1" s="1"/>
  <c r="J639" i="1"/>
  <c r="H639" i="1"/>
  <c r="I639" i="1" s="1"/>
  <c r="H619" i="1"/>
  <c r="I619" i="1" s="1"/>
  <c r="J619" i="1"/>
  <c r="J519" i="1"/>
  <c r="H519" i="1"/>
  <c r="I519" i="1" s="1"/>
  <c r="H1787" i="1"/>
  <c r="I1787" i="1" s="1"/>
  <c r="H1766" i="1"/>
  <c r="I1766" i="1" s="1"/>
  <c r="H1745" i="1"/>
  <c r="I1745" i="1" s="1"/>
  <c r="H1724" i="1"/>
  <c r="I1724" i="1" s="1"/>
  <c r="H1693" i="1"/>
  <c r="I1693" i="1" s="1"/>
  <c r="H1667" i="1"/>
  <c r="I1667" i="1" s="1"/>
  <c r="H1635" i="1"/>
  <c r="I1635" i="1" s="1"/>
  <c r="H1609" i="1"/>
  <c r="I1609" i="1" s="1"/>
  <c r="H1577" i="1"/>
  <c r="I1577" i="1" s="1"/>
  <c r="H1551" i="1"/>
  <c r="I1551" i="1" s="1"/>
  <c r="H1525" i="1"/>
  <c r="I1525" i="1" s="1"/>
  <c r="H1467" i="1"/>
  <c r="I1467" i="1" s="1"/>
  <c r="H1435" i="1"/>
  <c r="I1435" i="1" s="1"/>
  <c r="H1409" i="1"/>
  <c r="I1409" i="1" s="1"/>
  <c r="H1377" i="1"/>
  <c r="I1377" i="1" s="1"/>
  <c r="H1351" i="1"/>
  <c r="I1351" i="1" s="1"/>
  <c r="H1325" i="1"/>
  <c r="I1325" i="1" s="1"/>
  <c r="H1293" i="1"/>
  <c r="I1293" i="1" s="1"/>
  <c r="H1267" i="1"/>
  <c r="I1267" i="1" s="1"/>
  <c r="H1235" i="1"/>
  <c r="I1235" i="1" s="1"/>
  <c r="H1205" i="1"/>
  <c r="I1205" i="1" s="1"/>
  <c r="H1170" i="1"/>
  <c r="I1170" i="1" s="1"/>
  <c r="H1141" i="1"/>
  <c r="I1141" i="1" s="1"/>
  <c r="H1113" i="1"/>
  <c r="I1113" i="1" s="1"/>
  <c r="H1077" i="1"/>
  <c r="I1077" i="1" s="1"/>
  <c r="H1047" i="1"/>
  <c r="I1047" i="1" s="1"/>
  <c r="H1013" i="1"/>
  <c r="I1013" i="1" s="1"/>
  <c r="H945" i="1"/>
  <c r="I945" i="1" s="1"/>
  <c r="H904" i="1"/>
  <c r="I904" i="1" s="1"/>
  <c r="H856" i="1"/>
  <c r="I856" i="1" s="1"/>
  <c r="H814" i="1"/>
  <c r="I814" i="1" s="1"/>
  <c r="H756" i="1"/>
  <c r="I756" i="1" s="1"/>
  <c r="H683" i="1"/>
  <c r="I683" i="1" s="1"/>
  <c r="H626" i="1"/>
  <c r="I626" i="1" s="1"/>
  <c r="H560" i="1"/>
  <c r="I560" i="1" s="1"/>
  <c r="H487" i="1"/>
  <c r="I487" i="1" s="1"/>
  <c r="J1634" i="1"/>
  <c r="J1380" i="1"/>
  <c r="J1260" i="1"/>
  <c r="J913" i="1"/>
  <c r="J793" i="1"/>
  <c r="J657" i="1"/>
  <c r="J553" i="1"/>
  <c r="J403" i="1"/>
  <c r="J41" i="1"/>
  <c r="J895" i="1"/>
  <c r="H895" i="1"/>
  <c r="I895" i="1" s="1"/>
  <c r="J775" i="1"/>
  <c r="H775" i="1"/>
  <c r="I775" i="1" s="1"/>
  <c r="H615" i="1"/>
  <c r="I615" i="1" s="1"/>
  <c r="J615" i="1"/>
  <c r="H1714" i="1"/>
  <c r="I1714" i="1" s="1"/>
  <c r="H1514" i="1"/>
  <c r="I1514" i="1" s="1"/>
  <c r="H953" i="1"/>
  <c r="I953" i="1" s="1"/>
  <c r="J953" i="1"/>
  <c r="J1087" i="1"/>
  <c r="H1087" i="1"/>
  <c r="I1087" i="1" s="1"/>
  <c r="J887" i="1"/>
  <c r="H887" i="1"/>
  <c r="I887" i="1" s="1"/>
  <c r="J687" i="1"/>
  <c r="H687" i="1"/>
  <c r="I687" i="1" s="1"/>
  <c r="J587" i="1"/>
  <c r="H587" i="1"/>
  <c r="I587" i="1" s="1"/>
  <c r="J507" i="1"/>
  <c r="H507" i="1"/>
  <c r="I507" i="1" s="1"/>
  <c r="H1774" i="1"/>
  <c r="I1774" i="1" s="1"/>
  <c r="H1707" i="1"/>
  <c r="I1707" i="1" s="1"/>
  <c r="H1475" i="1"/>
  <c r="I1475" i="1" s="1"/>
  <c r="H1275" i="1"/>
  <c r="I1275" i="1" s="1"/>
  <c r="H1215" i="1"/>
  <c r="I1215" i="1" s="1"/>
  <c r="H993" i="1"/>
  <c r="I993" i="1" s="1"/>
  <c r="H456" i="1"/>
  <c r="I456" i="1" s="1"/>
  <c r="J973" i="1"/>
  <c r="J686" i="1"/>
  <c r="H686" i="1"/>
  <c r="I686" i="1" s="1"/>
  <c r="J586" i="1"/>
  <c r="H586" i="1"/>
  <c r="I586" i="1" s="1"/>
  <c r="J546" i="1"/>
  <c r="H546" i="1"/>
  <c r="I546" i="1" s="1"/>
  <c r="H1794" i="1"/>
  <c r="I1794" i="1" s="1"/>
  <c r="H1706" i="1"/>
  <c r="I1706" i="1" s="1"/>
  <c r="H1416" i="1"/>
  <c r="I1416" i="1" s="1"/>
  <c r="J925" i="1"/>
  <c r="H925" i="1"/>
  <c r="I925" i="1" s="1"/>
  <c r="J685" i="1"/>
  <c r="H685" i="1"/>
  <c r="I685" i="1" s="1"/>
  <c r="J545" i="1"/>
  <c r="H545" i="1"/>
  <c r="I545" i="1" s="1"/>
  <c r="H1751" i="1"/>
  <c r="I1751" i="1" s="1"/>
  <c r="H1147" i="1"/>
  <c r="I1147" i="1" s="1"/>
  <c r="J404" i="1"/>
  <c r="H404" i="1"/>
  <c r="I404" i="1" s="1"/>
  <c r="J304" i="1"/>
  <c r="H304" i="1"/>
  <c r="I304" i="1" s="1"/>
  <c r="J224" i="1"/>
  <c r="H224" i="1"/>
  <c r="I224" i="1" s="1"/>
  <c r="J104" i="1"/>
  <c r="H104" i="1"/>
  <c r="I104" i="1" s="1"/>
  <c r="H1718" i="1"/>
  <c r="I1718" i="1" s="1"/>
  <c r="J1718" i="1"/>
  <c r="H1698" i="1"/>
  <c r="I1698" i="1" s="1"/>
  <c r="J1698" i="1"/>
  <c r="J1658" i="1"/>
  <c r="H1658" i="1"/>
  <c r="I1658" i="1" s="1"/>
  <c r="J1618" i="1"/>
  <c r="H1618" i="1"/>
  <c r="I1618" i="1" s="1"/>
  <c r="H1598" i="1"/>
  <c r="I1598" i="1" s="1"/>
  <c r="J1598" i="1"/>
  <c r="J1578" i="1"/>
  <c r="H1578" i="1"/>
  <c r="I1578" i="1" s="1"/>
  <c r="J1538" i="1"/>
  <c r="H1538" i="1"/>
  <c r="I1538" i="1" s="1"/>
  <c r="H1478" i="1"/>
  <c r="I1478" i="1" s="1"/>
  <c r="J1478" i="1"/>
  <c r="H1458" i="1"/>
  <c r="I1458" i="1" s="1"/>
  <c r="J1458" i="1"/>
  <c r="J1438" i="1"/>
  <c r="H1438" i="1"/>
  <c r="I1438" i="1" s="1"/>
  <c r="J1398" i="1"/>
  <c r="H1398" i="1"/>
  <c r="I1398" i="1" s="1"/>
  <c r="J1378" i="1"/>
  <c r="H1378" i="1"/>
  <c r="I1378" i="1" s="1"/>
  <c r="J1358" i="1"/>
  <c r="H1358" i="1"/>
  <c r="I1358" i="1" s="1"/>
  <c r="H1338" i="1"/>
  <c r="I1338" i="1" s="1"/>
  <c r="J1338" i="1"/>
  <c r="J1318" i="1"/>
  <c r="H1318" i="1"/>
  <c r="I1318" i="1" s="1"/>
  <c r="H1278" i="1"/>
  <c r="I1278" i="1" s="1"/>
  <c r="J1278" i="1"/>
  <c r="J1258" i="1"/>
  <c r="H1258" i="1"/>
  <c r="I1258" i="1" s="1"/>
  <c r="J1218" i="1"/>
  <c r="H1218" i="1"/>
  <c r="I1218" i="1" s="1"/>
  <c r="J1198" i="1"/>
  <c r="H1198" i="1"/>
  <c r="I1198" i="1" s="1"/>
  <c r="J1038" i="1"/>
  <c r="H1038" i="1"/>
  <c r="I1038" i="1" s="1"/>
  <c r="H1018" i="1"/>
  <c r="I1018" i="1" s="1"/>
  <c r="J1018" i="1"/>
  <c r="J998" i="1"/>
  <c r="H998" i="1"/>
  <c r="I998" i="1" s="1"/>
  <c r="J818" i="1"/>
  <c r="H818" i="1"/>
  <c r="I818" i="1" s="1"/>
  <c r="J798" i="1"/>
  <c r="H798" i="1"/>
  <c r="I798" i="1" s="1"/>
  <c r="J738" i="1"/>
  <c r="H738" i="1"/>
  <c r="I738" i="1" s="1"/>
  <c r="H618" i="1"/>
  <c r="I618" i="1" s="1"/>
  <c r="J618" i="1"/>
  <c r="J518" i="1"/>
  <c r="H518" i="1"/>
  <c r="I518" i="1" s="1"/>
  <c r="J458" i="1"/>
  <c r="H458" i="1"/>
  <c r="I458" i="1" s="1"/>
  <c r="H1786" i="1"/>
  <c r="I1786" i="1" s="1"/>
  <c r="H1744" i="1"/>
  <c r="I1744" i="1" s="1"/>
  <c r="H1722" i="1"/>
  <c r="I1722" i="1" s="1"/>
  <c r="H1692" i="1"/>
  <c r="I1692" i="1" s="1"/>
  <c r="H1666" i="1"/>
  <c r="I1666" i="1" s="1"/>
  <c r="H1608" i="1"/>
  <c r="I1608" i="1" s="1"/>
  <c r="H1576" i="1"/>
  <c r="I1576" i="1" s="1"/>
  <c r="H1550" i="1"/>
  <c r="I1550" i="1" s="1"/>
  <c r="H1524" i="1"/>
  <c r="I1524" i="1" s="1"/>
  <c r="H1492" i="1"/>
  <c r="I1492" i="1" s="1"/>
  <c r="H1466" i="1"/>
  <c r="I1466" i="1" s="1"/>
  <c r="H1434" i="1"/>
  <c r="I1434" i="1" s="1"/>
  <c r="H1408" i="1"/>
  <c r="I1408" i="1" s="1"/>
  <c r="H1350" i="1"/>
  <c r="I1350" i="1" s="1"/>
  <c r="H1324" i="1"/>
  <c r="I1324" i="1" s="1"/>
  <c r="H1292" i="1"/>
  <c r="I1292" i="1" s="1"/>
  <c r="H1266" i="1"/>
  <c r="I1266" i="1" s="1"/>
  <c r="H1204" i="1"/>
  <c r="I1204" i="1" s="1"/>
  <c r="H1169" i="1"/>
  <c r="I1169" i="1" s="1"/>
  <c r="H1140" i="1"/>
  <c r="I1140" i="1" s="1"/>
  <c r="H1112" i="1"/>
  <c r="I1112" i="1" s="1"/>
  <c r="H1076" i="1"/>
  <c r="I1076" i="1" s="1"/>
  <c r="H1046" i="1"/>
  <c r="I1046" i="1" s="1"/>
  <c r="H1012" i="1"/>
  <c r="I1012" i="1" s="1"/>
  <c r="H944" i="1"/>
  <c r="I944" i="1" s="1"/>
  <c r="H903" i="1"/>
  <c r="I903" i="1" s="1"/>
  <c r="H855" i="1"/>
  <c r="I855" i="1" s="1"/>
  <c r="H807" i="1"/>
  <c r="I807" i="1" s="1"/>
  <c r="H747" i="1"/>
  <c r="I747" i="1" s="1"/>
  <c r="H682" i="1"/>
  <c r="I682" i="1" s="1"/>
  <c r="H616" i="1"/>
  <c r="I616" i="1" s="1"/>
  <c r="H559" i="1"/>
  <c r="I559" i="1" s="1"/>
  <c r="H486" i="1"/>
  <c r="I486" i="1" s="1"/>
  <c r="H264" i="1"/>
  <c r="I264" i="1" s="1"/>
  <c r="H417" i="1"/>
  <c r="I417" i="1" s="1"/>
  <c r="J417" i="1"/>
  <c r="H397" i="1"/>
  <c r="I397" i="1" s="1"/>
  <c r="J397" i="1"/>
  <c r="J377" i="1"/>
  <c r="H377" i="1"/>
  <c r="I377" i="1" s="1"/>
  <c r="J337" i="1"/>
  <c r="H337" i="1"/>
  <c r="I337" i="1" s="1"/>
  <c r="H277" i="1"/>
  <c r="I277" i="1" s="1"/>
  <c r="J277" i="1"/>
  <c r="H257" i="1"/>
  <c r="I257" i="1" s="1"/>
  <c r="J257" i="1"/>
  <c r="J197" i="1"/>
  <c r="H197" i="1"/>
  <c r="I197" i="1" s="1"/>
  <c r="H177" i="1"/>
  <c r="I177" i="1" s="1"/>
  <c r="J177" i="1"/>
  <c r="H137" i="1"/>
  <c r="I137" i="1" s="1"/>
  <c r="J137" i="1"/>
  <c r="H37" i="1"/>
  <c r="I37" i="1" s="1"/>
  <c r="J37" i="1"/>
  <c r="H17" i="1"/>
  <c r="I17" i="1" s="1"/>
  <c r="J17" i="1"/>
  <c r="J1633" i="1"/>
  <c r="J1498" i="1"/>
  <c r="J1379" i="1"/>
  <c r="J1259" i="1"/>
  <c r="J1021" i="1"/>
  <c r="J901" i="1"/>
  <c r="J783" i="1"/>
  <c r="J656" i="1"/>
  <c r="J516" i="1"/>
  <c r="J40" i="1"/>
  <c r="J1216" i="1"/>
  <c r="H1216" i="1"/>
  <c r="I1216" i="1" s="1"/>
  <c r="J1175" i="1"/>
  <c r="H1175" i="1"/>
  <c r="I1175" i="1" s="1"/>
  <c r="J894" i="1"/>
  <c r="H894" i="1"/>
  <c r="I894" i="1" s="1"/>
  <c r="H734" i="1"/>
  <c r="I734" i="1" s="1"/>
  <c r="J734" i="1"/>
  <c r="J714" i="1"/>
  <c r="H714" i="1"/>
  <c r="I714" i="1" s="1"/>
  <c r="J674" i="1"/>
  <c r="H674" i="1"/>
  <c r="I674" i="1" s="1"/>
  <c r="J634" i="1"/>
  <c r="H634" i="1"/>
  <c r="I634" i="1" s="1"/>
  <c r="J594" i="1"/>
  <c r="H594" i="1"/>
  <c r="I594" i="1" s="1"/>
  <c r="H534" i="1"/>
  <c r="I534" i="1" s="1"/>
  <c r="J534" i="1"/>
  <c r="J494" i="1"/>
  <c r="H494" i="1"/>
  <c r="I494" i="1" s="1"/>
  <c r="H474" i="1"/>
  <c r="I474" i="1" s="1"/>
  <c r="J474" i="1"/>
  <c r="H1136" i="1"/>
  <c r="I1136" i="1" s="1"/>
  <c r="H933" i="1"/>
  <c r="I933" i="1" s="1"/>
  <c r="J933" i="1"/>
  <c r="H1135" i="1"/>
  <c r="I1135" i="1" s="1"/>
  <c r="J947" i="1"/>
  <c r="H947" i="1"/>
  <c r="I947" i="1" s="1"/>
  <c r="J1194" i="1"/>
  <c r="J826" i="1"/>
  <c r="H826" i="1"/>
  <c r="I826" i="1" s="1"/>
  <c r="J526" i="1"/>
  <c r="H526" i="1"/>
  <c r="I526" i="1" s="1"/>
  <c r="J466" i="1"/>
  <c r="H466" i="1"/>
  <c r="I466" i="1" s="1"/>
  <c r="H1752" i="1"/>
  <c r="I1752" i="1" s="1"/>
  <c r="H1674" i="1"/>
  <c r="I1674" i="1" s="1"/>
  <c r="H1616" i="1"/>
  <c r="I1616" i="1" s="1"/>
  <c r="H1532" i="1"/>
  <c r="I1532" i="1" s="1"/>
  <c r="H1474" i="1"/>
  <c r="I1474" i="1" s="1"/>
  <c r="H1274" i="1"/>
  <c r="I1274" i="1" s="1"/>
  <c r="H1156" i="1"/>
  <c r="I1156" i="1" s="1"/>
  <c r="H1026" i="1"/>
  <c r="I1026" i="1" s="1"/>
  <c r="J1085" i="1"/>
  <c r="H1085" i="1"/>
  <c r="I1085" i="1" s="1"/>
  <c r="J865" i="1"/>
  <c r="H865" i="1"/>
  <c r="I865" i="1" s="1"/>
  <c r="J745" i="1"/>
  <c r="H745" i="1"/>
  <c r="I745" i="1" s="1"/>
  <c r="H1772" i="1"/>
  <c r="I1772" i="1" s="1"/>
  <c r="H1673" i="1"/>
  <c r="I1673" i="1" s="1"/>
  <c r="H1589" i="1"/>
  <c r="I1589" i="1" s="1"/>
  <c r="H1531" i="1"/>
  <c r="I1531" i="1" s="1"/>
  <c r="H1505" i="1"/>
  <c r="I1505" i="1" s="1"/>
  <c r="H1415" i="1"/>
  <c r="I1415" i="1" s="1"/>
  <c r="H1331" i="1"/>
  <c r="I1331" i="1" s="1"/>
  <c r="H1247" i="1"/>
  <c r="I1247" i="1" s="1"/>
  <c r="H875" i="1"/>
  <c r="I875" i="1" s="1"/>
  <c r="H706" i="1"/>
  <c r="I706" i="1" s="1"/>
  <c r="J384" i="1"/>
  <c r="H384" i="1"/>
  <c r="I384" i="1" s="1"/>
  <c r="J184" i="1"/>
  <c r="H184" i="1"/>
  <c r="I184" i="1" s="1"/>
  <c r="J1217" i="1"/>
  <c r="H1217" i="1"/>
  <c r="I1217" i="1" s="1"/>
  <c r="J1197" i="1"/>
  <c r="H1197" i="1"/>
  <c r="I1197" i="1" s="1"/>
  <c r="J1177" i="1"/>
  <c r="H1177" i="1"/>
  <c r="I1177" i="1" s="1"/>
  <c r="H1017" i="1"/>
  <c r="I1017" i="1" s="1"/>
  <c r="J1017" i="1"/>
  <c r="J997" i="1"/>
  <c r="H997" i="1"/>
  <c r="I997" i="1" s="1"/>
  <c r="J737" i="1"/>
  <c r="H737" i="1"/>
  <c r="I737" i="1" s="1"/>
  <c r="J677" i="1"/>
  <c r="H677" i="1"/>
  <c r="I677" i="1" s="1"/>
  <c r="H617" i="1"/>
  <c r="I617" i="1" s="1"/>
  <c r="J617" i="1"/>
  <c r="J557" i="1"/>
  <c r="H557" i="1"/>
  <c r="I557" i="1" s="1"/>
  <c r="J517" i="1"/>
  <c r="H517" i="1"/>
  <c r="I517" i="1" s="1"/>
  <c r="H1785" i="1"/>
  <c r="I1785" i="1" s="1"/>
  <c r="H1717" i="1"/>
  <c r="I1717" i="1" s="1"/>
  <c r="H1691" i="1"/>
  <c r="I1691" i="1" s="1"/>
  <c r="H1665" i="1"/>
  <c r="I1665" i="1" s="1"/>
  <c r="H1607" i="1"/>
  <c r="I1607" i="1" s="1"/>
  <c r="H1575" i="1"/>
  <c r="I1575" i="1" s="1"/>
  <c r="H1549" i="1"/>
  <c r="I1549" i="1" s="1"/>
  <c r="H1491" i="1"/>
  <c r="I1491" i="1" s="1"/>
  <c r="H1465" i="1"/>
  <c r="I1465" i="1" s="1"/>
  <c r="H1433" i="1"/>
  <c r="I1433" i="1" s="1"/>
  <c r="H1407" i="1"/>
  <c r="I1407" i="1" s="1"/>
  <c r="H1375" i="1"/>
  <c r="I1375" i="1" s="1"/>
  <c r="H1349" i="1"/>
  <c r="I1349" i="1" s="1"/>
  <c r="H1291" i="1"/>
  <c r="I1291" i="1" s="1"/>
  <c r="H1265" i="1"/>
  <c r="I1265" i="1" s="1"/>
  <c r="H1203" i="1"/>
  <c r="I1203" i="1" s="1"/>
  <c r="H1167" i="1"/>
  <c r="I1167" i="1" s="1"/>
  <c r="H1139" i="1"/>
  <c r="I1139" i="1" s="1"/>
  <c r="H1103" i="1"/>
  <c r="I1103" i="1" s="1"/>
  <c r="H1075" i="1"/>
  <c r="I1075" i="1" s="1"/>
  <c r="H1045" i="1"/>
  <c r="I1045" i="1" s="1"/>
  <c r="H1010" i="1"/>
  <c r="I1010" i="1" s="1"/>
  <c r="H943" i="1"/>
  <c r="I943" i="1" s="1"/>
  <c r="H902" i="1"/>
  <c r="I902" i="1" s="1"/>
  <c r="H854" i="1"/>
  <c r="I854" i="1" s="1"/>
  <c r="H806" i="1"/>
  <c r="I806" i="1" s="1"/>
  <c r="H746" i="1"/>
  <c r="I746" i="1" s="1"/>
  <c r="H680" i="1"/>
  <c r="I680" i="1" s="1"/>
  <c r="H607" i="1"/>
  <c r="I607" i="1" s="1"/>
  <c r="H558" i="1"/>
  <c r="I558" i="1" s="1"/>
  <c r="H485" i="1"/>
  <c r="I485" i="1" s="1"/>
  <c r="H383" i="1"/>
  <c r="I383" i="1" s="1"/>
  <c r="J1779" i="1"/>
  <c r="J1723" i="1"/>
  <c r="J1623" i="1"/>
  <c r="J1241" i="1"/>
  <c r="J1020" i="1"/>
  <c r="J774" i="1"/>
  <c r="J655" i="1"/>
  <c r="J515" i="1"/>
  <c r="J401" i="1"/>
  <c r="J281" i="1"/>
  <c r="J143" i="1"/>
  <c r="J215" i="1"/>
  <c r="H416" i="1"/>
  <c r="I416" i="1" s="1"/>
  <c r="J416" i="1"/>
  <c r="H276" i="1"/>
  <c r="I276" i="1" s="1"/>
  <c r="J276" i="1"/>
  <c r="H216" i="1"/>
  <c r="I216" i="1" s="1"/>
  <c r="J216" i="1"/>
  <c r="J196" i="1"/>
  <c r="H196" i="1"/>
  <c r="I196" i="1" s="1"/>
  <c r="H16" i="1"/>
  <c r="I16" i="1" s="1"/>
  <c r="J16" i="1"/>
  <c r="J455" i="1"/>
  <c r="H455" i="1"/>
  <c r="I455" i="1" s="1"/>
  <c r="J435" i="1"/>
  <c r="H435" i="1"/>
  <c r="I435" i="1" s="1"/>
  <c r="H275" i="1"/>
  <c r="I275" i="1" s="1"/>
  <c r="J275" i="1"/>
  <c r="J235" i="1"/>
  <c r="H235" i="1"/>
  <c r="I235" i="1" s="1"/>
  <c r="J195" i="1"/>
  <c r="H195" i="1"/>
  <c r="I195" i="1" s="1"/>
  <c r="J55" i="1"/>
  <c r="H55" i="1"/>
  <c r="I55" i="1" s="1"/>
  <c r="J35" i="1"/>
  <c r="H35" i="1"/>
  <c r="I35" i="1" s="1"/>
  <c r="J256" i="1"/>
  <c r="J396" i="1"/>
  <c r="J255" i="1"/>
  <c r="J36" i="1"/>
  <c r="J395" i="1"/>
  <c r="J176" i="1"/>
  <c r="J590" i="1"/>
  <c r="H590" i="1"/>
  <c r="I590" i="1" s="1"/>
  <c r="J570" i="1"/>
  <c r="H570" i="1"/>
  <c r="I570" i="1" s="1"/>
  <c r="J550" i="1"/>
  <c r="H550" i="1"/>
  <c r="I550" i="1" s="1"/>
  <c r="J530" i="1"/>
  <c r="H530" i="1"/>
  <c r="I530" i="1" s="1"/>
  <c r="J510" i="1"/>
  <c r="H510" i="1"/>
  <c r="I510" i="1" s="1"/>
  <c r="J490" i="1"/>
  <c r="H490" i="1"/>
  <c r="I490" i="1" s="1"/>
  <c r="J470" i="1"/>
  <c r="H470" i="1"/>
  <c r="I470" i="1" s="1"/>
  <c r="H448" i="1"/>
  <c r="I448" i="1" s="1"/>
  <c r="H428" i="1"/>
  <c r="I428" i="1" s="1"/>
  <c r="H408" i="1"/>
  <c r="I408" i="1" s="1"/>
  <c r="H388" i="1"/>
  <c r="I388" i="1" s="1"/>
  <c r="H368" i="1"/>
  <c r="I368" i="1" s="1"/>
  <c r="H348" i="1"/>
  <c r="I348" i="1" s="1"/>
  <c r="H328" i="1"/>
  <c r="I328" i="1" s="1"/>
  <c r="H308" i="1"/>
  <c r="I308" i="1" s="1"/>
  <c r="H288" i="1"/>
  <c r="I288" i="1" s="1"/>
  <c r="H268" i="1"/>
  <c r="I268" i="1" s="1"/>
  <c r="H248" i="1"/>
  <c r="I248" i="1" s="1"/>
  <c r="H228" i="1"/>
  <c r="I228" i="1" s="1"/>
  <c r="H208" i="1"/>
  <c r="I208" i="1" s="1"/>
  <c r="H188" i="1"/>
  <c r="I188" i="1" s="1"/>
  <c r="H168" i="1"/>
  <c r="I168" i="1" s="1"/>
  <c r="H148" i="1"/>
  <c r="I148" i="1" s="1"/>
  <c r="H128" i="1"/>
  <c r="I128" i="1" s="1"/>
  <c r="H108" i="1"/>
  <c r="I108" i="1" s="1"/>
  <c r="H88" i="1"/>
  <c r="I88" i="1" s="1"/>
  <c r="H68" i="1"/>
  <c r="I68" i="1" s="1"/>
  <c r="H48" i="1"/>
  <c r="I48" i="1" s="1"/>
  <c r="H28" i="1"/>
  <c r="I28" i="1" s="1"/>
  <c r="H442" i="1"/>
  <c r="I442" i="1" s="1"/>
  <c r="H422" i="1"/>
  <c r="I422" i="1" s="1"/>
  <c r="H402" i="1"/>
  <c r="I402" i="1" s="1"/>
  <c r="H382" i="1"/>
  <c r="I382" i="1" s="1"/>
  <c r="H362" i="1"/>
  <c r="I362" i="1" s="1"/>
  <c r="H342" i="1"/>
  <c r="I342" i="1" s="1"/>
  <c r="H322" i="1"/>
  <c r="I322" i="1" s="1"/>
  <c r="H302" i="1"/>
  <c r="I302" i="1" s="1"/>
  <c r="H282" i="1"/>
  <c r="I282" i="1" s="1"/>
  <c r="H262" i="1"/>
  <c r="I262" i="1" s="1"/>
  <c r="H242" i="1"/>
  <c r="I242" i="1" s="1"/>
  <c r="H222" i="1"/>
  <c r="I222" i="1" s="1"/>
  <c r="H202" i="1"/>
  <c r="I202" i="1" s="1"/>
  <c r="H182" i="1"/>
  <c r="I182" i="1" s="1"/>
  <c r="H162" i="1"/>
  <c r="I162" i="1" s="1"/>
  <c r="H142" i="1"/>
  <c r="I142" i="1" s="1"/>
  <c r="H122" i="1"/>
  <c r="I122" i="1" s="1"/>
  <c r="H102" i="1"/>
  <c r="I102" i="1" s="1"/>
  <c r="H82" i="1"/>
  <c r="I82" i="1" s="1"/>
  <c r="H62" i="1"/>
  <c r="I62" i="1" s="1"/>
  <c r="H42" i="1"/>
  <c r="I42" i="1" s="1"/>
  <c r="H22" i="1"/>
  <c r="I22" i="1" s="1"/>
  <c r="H439" i="1"/>
  <c r="I439" i="1" s="1"/>
  <c r="H419" i="1"/>
  <c r="I419" i="1" s="1"/>
  <c r="H399" i="1"/>
  <c r="I399" i="1" s="1"/>
  <c r="H379" i="1"/>
  <c r="I379" i="1" s="1"/>
  <c r="H359" i="1"/>
  <c r="I359" i="1" s="1"/>
  <c r="H339" i="1"/>
  <c r="I339" i="1" s="1"/>
  <c r="H319" i="1"/>
  <c r="I319" i="1" s="1"/>
  <c r="H299" i="1"/>
  <c r="I299" i="1" s="1"/>
  <c r="H279" i="1"/>
  <c r="I279" i="1" s="1"/>
  <c r="H259" i="1"/>
  <c r="I259" i="1" s="1"/>
  <c r="H239" i="1"/>
  <c r="I239" i="1" s="1"/>
  <c r="H219" i="1"/>
  <c r="I219" i="1" s="1"/>
  <c r="H199" i="1"/>
  <c r="I199" i="1" s="1"/>
  <c r="H179" i="1"/>
  <c r="I179" i="1" s="1"/>
  <c r="H159" i="1"/>
  <c r="I159" i="1" s="1"/>
  <c r="H139" i="1"/>
  <c r="I139" i="1" s="1"/>
  <c r="H119" i="1"/>
  <c r="I119" i="1" s="1"/>
  <c r="H99" i="1"/>
  <c r="I99" i="1" s="1"/>
  <c r="H79" i="1"/>
  <c r="I79" i="1" s="1"/>
  <c r="H59" i="1"/>
  <c r="I59" i="1" s="1"/>
  <c r="H39" i="1"/>
  <c r="I39" i="1" s="1"/>
  <c r="H19" i="1"/>
  <c r="I19" i="1" s="1"/>
  <c r="H454" i="1"/>
  <c r="I454" i="1" s="1"/>
  <c r="H434" i="1"/>
  <c r="I434" i="1" s="1"/>
  <c r="H414" i="1"/>
  <c r="I414" i="1" s="1"/>
  <c r="H394" i="1"/>
  <c r="I394" i="1" s="1"/>
  <c r="H374" i="1"/>
  <c r="I374" i="1" s="1"/>
  <c r="H354" i="1"/>
  <c r="I354" i="1" s="1"/>
  <c r="H334" i="1"/>
  <c r="I334" i="1" s="1"/>
  <c r="H314" i="1"/>
  <c r="I314" i="1" s="1"/>
  <c r="H294" i="1"/>
  <c r="I294" i="1" s="1"/>
  <c r="H274" i="1"/>
  <c r="I274" i="1" s="1"/>
  <c r="H254" i="1"/>
  <c r="I254" i="1" s="1"/>
  <c r="H234" i="1"/>
  <c r="I234" i="1" s="1"/>
  <c r="H214" i="1"/>
  <c r="I214" i="1" s="1"/>
  <c r="H194" i="1"/>
  <c r="I194" i="1" s="1"/>
  <c r="H174" i="1"/>
  <c r="I174" i="1" s="1"/>
  <c r="H154" i="1"/>
  <c r="I154" i="1" s="1"/>
  <c r="H134" i="1"/>
  <c r="I134" i="1" s="1"/>
  <c r="H114" i="1"/>
  <c r="I114" i="1" s="1"/>
  <c r="H94" i="1"/>
  <c r="I94" i="1" s="1"/>
  <c r="H74" i="1"/>
  <c r="I74" i="1" s="1"/>
  <c r="H54" i="1"/>
  <c r="I54" i="1" s="1"/>
  <c r="H34" i="1"/>
  <c r="I34" i="1" s="1"/>
  <c r="H14" i="1"/>
  <c r="I14" i="1" s="1"/>
  <c r="H453" i="1"/>
  <c r="I453" i="1" s="1"/>
  <c r="H433" i="1"/>
  <c r="I433" i="1" s="1"/>
  <c r="H413" i="1"/>
  <c r="I413" i="1" s="1"/>
  <c r="H393" i="1"/>
  <c r="I393" i="1" s="1"/>
  <c r="H373" i="1"/>
  <c r="I373" i="1" s="1"/>
  <c r="H353" i="1"/>
  <c r="I353" i="1" s="1"/>
  <c r="H333" i="1"/>
  <c r="I333" i="1" s="1"/>
  <c r="H313" i="1"/>
  <c r="I313" i="1" s="1"/>
  <c r="H293" i="1"/>
  <c r="I293" i="1" s="1"/>
  <c r="H273" i="1"/>
  <c r="I273" i="1" s="1"/>
  <c r="H253" i="1"/>
  <c r="I253" i="1" s="1"/>
  <c r="H233" i="1"/>
  <c r="I233" i="1" s="1"/>
  <c r="H213" i="1"/>
  <c r="I213" i="1" s="1"/>
  <c r="H193" i="1"/>
  <c r="I193" i="1" s="1"/>
  <c r="H173" i="1"/>
  <c r="I173" i="1" s="1"/>
  <c r="H153" i="1"/>
  <c r="I153" i="1" s="1"/>
  <c r="H133" i="1"/>
  <c r="I133" i="1" s="1"/>
  <c r="H113" i="1"/>
  <c r="I113" i="1" s="1"/>
  <c r="H93" i="1"/>
  <c r="I93" i="1" s="1"/>
  <c r="H73" i="1"/>
  <c r="I73" i="1" s="1"/>
  <c r="H53" i="1"/>
  <c r="I53" i="1" s="1"/>
  <c r="H33" i="1"/>
  <c r="I33" i="1" s="1"/>
  <c r="H13" i="1"/>
  <c r="I13" i="1" s="1"/>
  <c r="H452" i="1"/>
  <c r="I452" i="1" s="1"/>
  <c r="H432" i="1"/>
  <c r="I432" i="1" s="1"/>
  <c r="H412" i="1"/>
  <c r="I412" i="1" s="1"/>
  <c r="H392" i="1"/>
  <c r="I392" i="1" s="1"/>
  <c r="H372" i="1"/>
  <c r="I372" i="1" s="1"/>
  <c r="H352" i="1"/>
  <c r="I352" i="1" s="1"/>
  <c r="H332" i="1"/>
  <c r="I332" i="1" s="1"/>
  <c r="H312" i="1"/>
  <c r="I312" i="1" s="1"/>
  <c r="H292" i="1"/>
  <c r="I292" i="1" s="1"/>
  <c r="H272" i="1"/>
  <c r="I272" i="1" s="1"/>
  <c r="H252" i="1"/>
  <c r="I252" i="1" s="1"/>
  <c r="H232" i="1"/>
  <c r="I232" i="1" s="1"/>
  <c r="H212" i="1"/>
  <c r="I212" i="1" s="1"/>
  <c r="H192" i="1"/>
  <c r="I192" i="1" s="1"/>
  <c r="H172" i="1"/>
  <c r="I172" i="1" s="1"/>
  <c r="H152" i="1"/>
  <c r="I152" i="1" s="1"/>
  <c r="H132" i="1"/>
  <c r="I132" i="1" s="1"/>
  <c r="H112" i="1"/>
  <c r="I112" i="1" s="1"/>
  <c r="H92" i="1"/>
  <c r="I92" i="1" s="1"/>
  <c r="H72" i="1"/>
  <c r="I72" i="1" s="1"/>
  <c r="H52" i="1"/>
  <c r="I52" i="1" s="1"/>
  <c r="H32" i="1"/>
  <c r="I32" i="1" s="1"/>
  <c r="H12" i="1"/>
  <c r="I12" i="1" s="1"/>
  <c r="O3" i="1" l="1"/>
  <c r="P3" i="1" s="1"/>
  <c r="AA1" i="1"/>
  <c r="O4" i="1"/>
  <c r="O5" i="1" l="1"/>
  <c r="P4" i="1"/>
  <c r="O6" i="1" l="1"/>
  <c r="P5" i="1"/>
  <c r="O7" i="1" l="1"/>
  <c r="P6" i="1"/>
  <c r="O8" i="1" l="1"/>
  <c r="P7" i="1"/>
  <c r="O9" i="1" l="1"/>
  <c r="P8" i="1"/>
  <c r="O10" i="1" l="1"/>
  <c r="P9" i="1"/>
  <c r="O11" i="1" l="1"/>
  <c r="P10" i="1"/>
  <c r="O12" i="1" l="1"/>
  <c r="P11" i="1"/>
  <c r="O13" i="1" l="1"/>
  <c r="P12" i="1"/>
  <c r="O14" i="1" l="1"/>
  <c r="P13" i="1"/>
  <c r="O15" i="1" l="1"/>
  <c r="P14" i="1"/>
  <c r="O16" i="1" l="1"/>
  <c r="P15" i="1"/>
  <c r="O17" i="1" l="1"/>
  <c r="P16" i="1"/>
  <c r="O18" i="1" l="1"/>
  <c r="P17" i="1"/>
  <c r="O19" i="1" l="1"/>
  <c r="P18" i="1"/>
  <c r="O20" i="1" l="1"/>
  <c r="P19" i="1"/>
  <c r="O21" i="1" l="1"/>
  <c r="P20" i="1"/>
  <c r="O22" i="1" l="1"/>
  <c r="P21" i="1"/>
  <c r="O23" i="1" l="1"/>
  <c r="P22" i="1"/>
  <c r="O24" i="1" l="1"/>
  <c r="P23" i="1"/>
  <c r="O25" i="1" l="1"/>
  <c r="P24" i="1"/>
  <c r="O26" i="1" l="1"/>
  <c r="P25" i="1"/>
  <c r="O27" i="1" l="1"/>
  <c r="P26" i="1"/>
  <c r="O28" i="1" l="1"/>
  <c r="P27" i="1"/>
  <c r="O29" i="1" l="1"/>
  <c r="P28" i="1"/>
  <c r="O30" i="1" l="1"/>
  <c r="P29" i="1"/>
  <c r="O31" i="1" l="1"/>
  <c r="P30" i="1"/>
  <c r="O32" i="1" l="1"/>
  <c r="P31" i="1"/>
  <c r="O33" i="1" l="1"/>
  <c r="P32" i="1"/>
  <c r="O34" i="1" l="1"/>
  <c r="P33" i="1"/>
  <c r="O35" i="1" l="1"/>
  <c r="P34" i="1"/>
  <c r="O36" i="1" l="1"/>
  <c r="P35" i="1"/>
  <c r="O37" i="1" l="1"/>
  <c r="P36" i="1"/>
  <c r="O38" i="1" l="1"/>
  <c r="P37" i="1"/>
  <c r="O39" i="1" l="1"/>
  <c r="P38" i="1"/>
  <c r="O40" i="1" l="1"/>
  <c r="P39" i="1"/>
  <c r="O41" i="1" l="1"/>
  <c r="P40" i="1"/>
  <c r="O42" i="1" l="1"/>
  <c r="P41" i="1"/>
  <c r="O43" i="1" l="1"/>
  <c r="P42" i="1"/>
  <c r="O44" i="1" l="1"/>
  <c r="P43" i="1"/>
  <c r="O45" i="1" l="1"/>
  <c r="P44" i="1"/>
  <c r="O46" i="1" l="1"/>
  <c r="P45" i="1"/>
  <c r="O47" i="1" l="1"/>
  <c r="P46" i="1"/>
  <c r="O48" i="1" l="1"/>
  <c r="P47" i="1"/>
  <c r="O49" i="1" l="1"/>
  <c r="P48" i="1"/>
  <c r="O50" i="1" l="1"/>
  <c r="P49" i="1"/>
  <c r="O51" i="1" l="1"/>
  <c r="P50" i="1"/>
  <c r="O52" i="1" l="1"/>
  <c r="P51" i="1"/>
  <c r="O53" i="1" l="1"/>
  <c r="P52" i="1"/>
  <c r="O54" i="1" l="1"/>
  <c r="P53" i="1"/>
  <c r="O55" i="1" l="1"/>
  <c r="P54" i="1"/>
  <c r="O56" i="1" l="1"/>
  <c r="P55" i="1"/>
  <c r="O57" i="1" l="1"/>
  <c r="P56" i="1"/>
  <c r="O58" i="1" l="1"/>
  <c r="P57" i="1"/>
  <c r="O59" i="1" l="1"/>
  <c r="P58" i="1"/>
  <c r="O60" i="1" l="1"/>
  <c r="P59" i="1"/>
  <c r="O61" i="1" l="1"/>
  <c r="P60" i="1"/>
  <c r="O62" i="1" l="1"/>
  <c r="P61" i="1"/>
  <c r="O63" i="1" l="1"/>
  <c r="P62" i="1"/>
  <c r="O64" i="1" l="1"/>
  <c r="P63" i="1"/>
  <c r="O65" i="1" l="1"/>
  <c r="P64" i="1"/>
  <c r="O66" i="1" l="1"/>
  <c r="P65" i="1"/>
  <c r="O67" i="1" l="1"/>
  <c r="P66" i="1"/>
  <c r="O68" i="1" l="1"/>
  <c r="P67" i="1"/>
  <c r="O69" i="1" l="1"/>
  <c r="P68" i="1"/>
  <c r="O70" i="1" l="1"/>
  <c r="P69" i="1"/>
  <c r="O71" i="1" l="1"/>
  <c r="P70" i="1"/>
  <c r="O72" i="1" l="1"/>
  <c r="P71" i="1"/>
  <c r="O73" i="1" l="1"/>
  <c r="P72" i="1"/>
  <c r="O74" i="1" l="1"/>
  <c r="P73" i="1"/>
  <c r="O75" i="1" l="1"/>
  <c r="P74" i="1"/>
  <c r="O76" i="1" l="1"/>
  <c r="P75" i="1"/>
  <c r="O77" i="1" l="1"/>
  <c r="P76" i="1"/>
  <c r="O78" i="1" l="1"/>
  <c r="P77" i="1"/>
  <c r="O79" i="1" l="1"/>
  <c r="P78" i="1"/>
  <c r="O80" i="1" l="1"/>
  <c r="P79" i="1"/>
  <c r="O81" i="1" l="1"/>
  <c r="P80" i="1"/>
  <c r="O82" i="1" l="1"/>
  <c r="P81" i="1"/>
  <c r="O83" i="1" l="1"/>
  <c r="P82" i="1"/>
  <c r="O84" i="1" l="1"/>
  <c r="P83" i="1"/>
  <c r="O85" i="1" l="1"/>
  <c r="P84" i="1"/>
  <c r="O86" i="1" l="1"/>
  <c r="P85" i="1"/>
  <c r="O87" i="1" l="1"/>
  <c r="P86" i="1"/>
  <c r="O88" i="1" l="1"/>
  <c r="P87" i="1"/>
  <c r="O89" i="1" l="1"/>
  <c r="P88" i="1"/>
  <c r="O90" i="1" l="1"/>
  <c r="P89" i="1"/>
  <c r="O91" i="1" l="1"/>
  <c r="P90" i="1"/>
  <c r="O92" i="1" l="1"/>
  <c r="P91" i="1"/>
  <c r="O93" i="1" l="1"/>
  <c r="P92" i="1"/>
  <c r="O94" i="1" l="1"/>
  <c r="P93" i="1"/>
  <c r="O95" i="1" l="1"/>
  <c r="P94" i="1"/>
  <c r="O96" i="1" l="1"/>
  <c r="P95" i="1"/>
  <c r="O97" i="1" l="1"/>
  <c r="P96" i="1"/>
  <c r="O98" i="1" l="1"/>
  <c r="P97" i="1"/>
  <c r="O99" i="1" l="1"/>
  <c r="P98" i="1"/>
  <c r="O100" i="1" l="1"/>
  <c r="P99" i="1"/>
  <c r="O101" i="1" l="1"/>
  <c r="P100" i="1"/>
  <c r="O102" i="1" l="1"/>
  <c r="P101" i="1"/>
  <c r="O103" i="1" l="1"/>
  <c r="P102" i="1"/>
  <c r="O104" i="1" l="1"/>
  <c r="P103" i="1"/>
  <c r="O105" i="1" l="1"/>
  <c r="P104" i="1"/>
  <c r="O106" i="1" l="1"/>
  <c r="P105" i="1"/>
  <c r="O107" i="1" l="1"/>
  <c r="P106" i="1"/>
  <c r="O108" i="1" l="1"/>
  <c r="P107" i="1"/>
  <c r="O109" i="1" l="1"/>
  <c r="P108" i="1"/>
  <c r="O110" i="1" l="1"/>
  <c r="P109" i="1"/>
  <c r="O111" i="1" l="1"/>
  <c r="P110" i="1"/>
  <c r="O112" i="1" l="1"/>
  <c r="P111" i="1"/>
  <c r="O113" i="1" l="1"/>
  <c r="P112" i="1"/>
  <c r="O114" i="1" l="1"/>
  <c r="P113" i="1"/>
  <c r="O115" i="1" l="1"/>
  <c r="P114" i="1"/>
  <c r="O116" i="1" l="1"/>
  <c r="P115" i="1"/>
  <c r="O117" i="1" l="1"/>
  <c r="P116" i="1"/>
  <c r="O118" i="1" l="1"/>
  <c r="P117" i="1"/>
  <c r="O119" i="1" l="1"/>
  <c r="P118" i="1"/>
  <c r="O120" i="1" l="1"/>
  <c r="P119" i="1"/>
  <c r="O121" i="1" l="1"/>
  <c r="P120" i="1"/>
  <c r="O122" i="1" l="1"/>
  <c r="P121" i="1"/>
  <c r="O123" i="1" l="1"/>
  <c r="P122" i="1"/>
  <c r="O124" i="1" l="1"/>
  <c r="P123" i="1"/>
  <c r="O125" i="1" l="1"/>
  <c r="P124" i="1"/>
  <c r="O126" i="1" l="1"/>
  <c r="P125" i="1"/>
  <c r="O127" i="1" l="1"/>
  <c r="P126" i="1"/>
  <c r="O128" i="1" l="1"/>
  <c r="P127" i="1"/>
  <c r="O129" i="1" l="1"/>
  <c r="P128" i="1"/>
  <c r="O130" i="1" l="1"/>
  <c r="P129" i="1"/>
  <c r="O131" i="1" l="1"/>
  <c r="P130" i="1"/>
  <c r="O132" i="1" l="1"/>
  <c r="P131" i="1"/>
  <c r="O133" i="1" l="1"/>
  <c r="P132" i="1"/>
  <c r="O134" i="1" l="1"/>
  <c r="P133" i="1"/>
  <c r="O135" i="1" l="1"/>
  <c r="P134" i="1"/>
  <c r="O136" i="1" l="1"/>
  <c r="P135" i="1"/>
  <c r="O137" i="1" l="1"/>
  <c r="P136" i="1"/>
  <c r="O138" i="1" l="1"/>
  <c r="P137" i="1"/>
  <c r="O139" i="1" l="1"/>
  <c r="P138" i="1"/>
  <c r="O140" i="1" l="1"/>
  <c r="P139" i="1"/>
  <c r="O141" i="1" l="1"/>
  <c r="P140" i="1"/>
  <c r="O142" i="1" l="1"/>
  <c r="P141" i="1"/>
  <c r="O143" i="1" l="1"/>
  <c r="P142" i="1"/>
  <c r="O144" i="1" l="1"/>
  <c r="P143" i="1"/>
  <c r="O145" i="1" l="1"/>
  <c r="P144" i="1"/>
  <c r="O146" i="1" l="1"/>
  <c r="P145" i="1"/>
  <c r="O147" i="1" l="1"/>
  <c r="P146" i="1"/>
  <c r="O148" i="1" l="1"/>
  <c r="P147" i="1"/>
  <c r="O149" i="1" l="1"/>
  <c r="P148" i="1"/>
  <c r="O150" i="1" l="1"/>
  <c r="P149" i="1"/>
  <c r="O151" i="1" l="1"/>
  <c r="P150" i="1"/>
  <c r="O152" i="1" l="1"/>
  <c r="P151" i="1"/>
  <c r="O153" i="1" l="1"/>
  <c r="P152" i="1"/>
  <c r="O154" i="1" l="1"/>
  <c r="P153" i="1"/>
  <c r="O155" i="1" l="1"/>
  <c r="P154" i="1"/>
  <c r="O156" i="1" l="1"/>
  <c r="P155" i="1"/>
  <c r="O157" i="1" l="1"/>
  <c r="P156" i="1"/>
  <c r="O158" i="1" l="1"/>
  <c r="P157" i="1"/>
  <c r="O159" i="1" l="1"/>
  <c r="P158" i="1"/>
  <c r="O160" i="1" l="1"/>
  <c r="P159" i="1"/>
  <c r="O161" i="1" l="1"/>
  <c r="P160" i="1"/>
  <c r="O162" i="1" l="1"/>
  <c r="P161" i="1"/>
  <c r="O163" i="1" l="1"/>
  <c r="P162" i="1"/>
  <c r="O164" i="1" l="1"/>
  <c r="P163" i="1"/>
  <c r="O165" i="1" l="1"/>
  <c r="P164" i="1"/>
  <c r="O166" i="1" l="1"/>
  <c r="P165" i="1"/>
  <c r="O167" i="1" l="1"/>
  <c r="P166" i="1"/>
  <c r="O168" i="1" l="1"/>
  <c r="P167" i="1"/>
  <c r="O169" i="1" l="1"/>
  <c r="P168" i="1"/>
  <c r="O170" i="1" l="1"/>
  <c r="P169" i="1"/>
  <c r="O171" i="1" l="1"/>
  <c r="P170" i="1"/>
  <c r="O172" i="1" l="1"/>
  <c r="P171" i="1"/>
  <c r="O173" i="1" l="1"/>
  <c r="P172" i="1"/>
  <c r="O174" i="1" l="1"/>
  <c r="P173" i="1"/>
  <c r="O175" i="1" l="1"/>
  <c r="P174" i="1"/>
  <c r="O176" i="1" l="1"/>
  <c r="P175" i="1"/>
  <c r="O177" i="1" l="1"/>
  <c r="P176" i="1"/>
  <c r="O178" i="1" l="1"/>
  <c r="P177" i="1"/>
  <c r="O179" i="1" l="1"/>
  <c r="P178" i="1"/>
  <c r="O180" i="1" l="1"/>
  <c r="P179" i="1"/>
  <c r="O181" i="1" l="1"/>
  <c r="P180" i="1"/>
  <c r="O182" i="1" l="1"/>
  <c r="P181" i="1"/>
  <c r="O183" i="1" l="1"/>
  <c r="P182" i="1"/>
  <c r="O184" i="1" l="1"/>
  <c r="P183" i="1"/>
  <c r="O185" i="1" l="1"/>
  <c r="P184" i="1"/>
  <c r="O186" i="1" l="1"/>
  <c r="P185" i="1"/>
  <c r="O187" i="1" l="1"/>
  <c r="P186" i="1"/>
  <c r="O188" i="1" l="1"/>
  <c r="P187" i="1"/>
  <c r="O189" i="1" l="1"/>
  <c r="P188" i="1"/>
  <c r="O190" i="1" l="1"/>
  <c r="P189" i="1"/>
  <c r="O191" i="1" l="1"/>
  <c r="P190" i="1"/>
  <c r="O192" i="1" l="1"/>
  <c r="P191" i="1"/>
  <c r="O193" i="1" l="1"/>
  <c r="P192" i="1"/>
  <c r="O194" i="1" l="1"/>
  <c r="P193" i="1"/>
  <c r="O195" i="1" l="1"/>
  <c r="P194" i="1"/>
  <c r="O196" i="1" l="1"/>
  <c r="P195" i="1"/>
  <c r="O197" i="1" l="1"/>
  <c r="P196" i="1"/>
  <c r="O198" i="1" l="1"/>
  <c r="P197" i="1"/>
  <c r="O199" i="1" l="1"/>
  <c r="P198" i="1"/>
  <c r="O200" i="1" l="1"/>
  <c r="P199" i="1"/>
  <c r="O201" i="1" l="1"/>
  <c r="P200" i="1"/>
  <c r="O202" i="1" l="1"/>
  <c r="P201" i="1"/>
  <c r="O203" i="1" l="1"/>
  <c r="P202" i="1"/>
  <c r="O204" i="1" l="1"/>
  <c r="P203" i="1"/>
  <c r="O205" i="1" l="1"/>
  <c r="P204" i="1"/>
  <c r="O206" i="1" l="1"/>
  <c r="P205" i="1"/>
  <c r="O207" i="1" l="1"/>
  <c r="P206" i="1"/>
  <c r="O208" i="1" l="1"/>
  <c r="P207" i="1"/>
  <c r="O209" i="1" l="1"/>
  <c r="P208" i="1"/>
  <c r="O210" i="1" l="1"/>
  <c r="P209" i="1"/>
  <c r="O211" i="1" l="1"/>
  <c r="P210" i="1"/>
  <c r="O212" i="1" l="1"/>
  <c r="P211" i="1"/>
  <c r="O213" i="1" l="1"/>
  <c r="P212" i="1"/>
  <c r="O214" i="1" l="1"/>
  <c r="P213" i="1"/>
  <c r="O215" i="1" l="1"/>
  <c r="P214" i="1"/>
  <c r="O216" i="1" l="1"/>
  <c r="P215" i="1"/>
  <c r="O217" i="1" l="1"/>
  <c r="P216" i="1"/>
  <c r="O218" i="1" l="1"/>
  <c r="P217" i="1"/>
  <c r="O219" i="1" l="1"/>
  <c r="P218" i="1"/>
  <c r="O220" i="1" l="1"/>
  <c r="P219" i="1"/>
  <c r="O221" i="1" l="1"/>
  <c r="P220" i="1"/>
  <c r="O222" i="1" l="1"/>
  <c r="P221" i="1"/>
  <c r="O223" i="1" l="1"/>
  <c r="P222" i="1"/>
  <c r="O224" i="1" l="1"/>
  <c r="P223" i="1"/>
  <c r="O225" i="1" l="1"/>
  <c r="P224" i="1"/>
  <c r="O226" i="1" l="1"/>
  <c r="P225" i="1"/>
  <c r="O227" i="1" l="1"/>
  <c r="P226" i="1"/>
  <c r="O228" i="1" l="1"/>
  <c r="P227" i="1"/>
  <c r="O229" i="1" l="1"/>
  <c r="P228" i="1"/>
  <c r="O230" i="1" l="1"/>
  <c r="P229" i="1"/>
  <c r="O231" i="1" l="1"/>
  <c r="P230" i="1"/>
  <c r="O232" i="1" l="1"/>
  <c r="P231" i="1"/>
  <c r="O233" i="1" l="1"/>
  <c r="P232" i="1"/>
  <c r="O234" i="1" l="1"/>
  <c r="P233" i="1"/>
  <c r="O235" i="1" l="1"/>
  <c r="P234" i="1"/>
  <c r="O236" i="1" l="1"/>
  <c r="P235" i="1"/>
  <c r="O237" i="1" l="1"/>
  <c r="P236" i="1"/>
  <c r="O238" i="1" l="1"/>
  <c r="P237" i="1"/>
  <c r="O239" i="1" l="1"/>
  <c r="P238" i="1"/>
  <c r="O240" i="1" l="1"/>
  <c r="P239" i="1"/>
  <c r="O241" i="1" l="1"/>
  <c r="P240" i="1"/>
  <c r="O242" i="1" l="1"/>
  <c r="P241" i="1"/>
  <c r="O243" i="1" l="1"/>
  <c r="P242" i="1"/>
  <c r="O244" i="1" l="1"/>
  <c r="P243" i="1"/>
  <c r="O245" i="1" l="1"/>
  <c r="P244" i="1"/>
  <c r="O246" i="1" l="1"/>
  <c r="P245" i="1"/>
  <c r="O247" i="1" l="1"/>
  <c r="P246" i="1"/>
  <c r="O248" i="1" l="1"/>
  <c r="P247" i="1"/>
  <c r="O249" i="1" l="1"/>
  <c r="P248" i="1"/>
  <c r="O250" i="1" l="1"/>
  <c r="P249" i="1"/>
  <c r="O251" i="1" l="1"/>
  <c r="P250" i="1"/>
  <c r="O252" i="1" l="1"/>
  <c r="P251" i="1"/>
  <c r="O253" i="1" l="1"/>
  <c r="P252" i="1"/>
  <c r="O254" i="1" l="1"/>
  <c r="P253" i="1"/>
  <c r="O255" i="1" l="1"/>
  <c r="P254" i="1"/>
  <c r="O256" i="1" l="1"/>
  <c r="P255" i="1"/>
  <c r="O257" i="1" l="1"/>
  <c r="P256" i="1"/>
  <c r="O258" i="1" l="1"/>
  <c r="P257" i="1"/>
  <c r="O259" i="1" l="1"/>
  <c r="P258" i="1"/>
  <c r="O260" i="1" l="1"/>
  <c r="P259" i="1"/>
  <c r="O261" i="1" l="1"/>
  <c r="P260" i="1"/>
  <c r="O262" i="1" l="1"/>
  <c r="P261" i="1"/>
  <c r="O263" i="1" l="1"/>
  <c r="P262" i="1"/>
  <c r="O264" i="1" l="1"/>
  <c r="P263" i="1"/>
  <c r="O265" i="1" l="1"/>
  <c r="P264" i="1"/>
  <c r="O266" i="1" l="1"/>
  <c r="P265" i="1"/>
  <c r="O267" i="1" l="1"/>
  <c r="P266" i="1"/>
  <c r="O268" i="1" l="1"/>
  <c r="P267" i="1"/>
  <c r="O269" i="1" l="1"/>
  <c r="P268" i="1"/>
  <c r="O270" i="1" l="1"/>
  <c r="P269" i="1"/>
  <c r="O271" i="1" l="1"/>
  <c r="P270" i="1"/>
  <c r="O272" i="1" l="1"/>
  <c r="P271" i="1"/>
  <c r="O273" i="1" l="1"/>
  <c r="P272" i="1"/>
  <c r="O274" i="1" l="1"/>
  <c r="P273" i="1"/>
  <c r="O275" i="1" l="1"/>
  <c r="P274" i="1"/>
  <c r="O276" i="1" l="1"/>
  <c r="P275" i="1"/>
  <c r="O277" i="1" l="1"/>
  <c r="P276" i="1"/>
  <c r="O278" i="1" l="1"/>
  <c r="P277" i="1"/>
  <c r="O279" i="1" l="1"/>
  <c r="P278" i="1"/>
  <c r="O280" i="1" l="1"/>
  <c r="P279" i="1"/>
  <c r="O281" i="1" l="1"/>
  <c r="P280" i="1"/>
  <c r="O282" i="1" l="1"/>
  <c r="P281" i="1"/>
  <c r="O283" i="1" l="1"/>
  <c r="P282" i="1"/>
  <c r="O284" i="1" l="1"/>
  <c r="P283" i="1"/>
  <c r="O285" i="1" l="1"/>
  <c r="P284" i="1"/>
  <c r="O286" i="1" l="1"/>
  <c r="P285" i="1"/>
  <c r="O287" i="1" l="1"/>
  <c r="P286" i="1"/>
  <c r="O288" i="1" l="1"/>
  <c r="P287" i="1"/>
  <c r="O289" i="1" l="1"/>
  <c r="P288" i="1"/>
  <c r="O290" i="1" l="1"/>
  <c r="P289" i="1"/>
  <c r="O291" i="1" l="1"/>
  <c r="P290" i="1"/>
  <c r="O292" i="1" l="1"/>
  <c r="P291" i="1"/>
  <c r="O293" i="1" l="1"/>
  <c r="P292" i="1"/>
  <c r="O294" i="1" l="1"/>
  <c r="P293" i="1"/>
  <c r="O295" i="1" l="1"/>
  <c r="P294" i="1"/>
  <c r="O296" i="1" l="1"/>
  <c r="P295" i="1"/>
  <c r="O297" i="1" l="1"/>
  <c r="P296" i="1"/>
  <c r="O298" i="1" l="1"/>
  <c r="P297" i="1"/>
  <c r="O299" i="1" l="1"/>
  <c r="P298" i="1"/>
  <c r="O300" i="1" l="1"/>
  <c r="P299" i="1"/>
  <c r="O301" i="1" l="1"/>
  <c r="P300" i="1"/>
  <c r="O302" i="1" l="1"/>
  <c r="P301" i="1"/>
  <c r="O303" i="1" l="1"/>
  <c r="P302" i="1"/>
  <c r="O304" i="1" l="1"/>
  <c r="P303" i="1"/>
  <c r="O305" i="1" l="1"/>
  <c r="P304" i="1"/>
  <c r="O306" i="1" l="1"/>
  <c r="P305" i="1"/>
  <c r="O307" i="1" l="1"/>
  <c r="P306" i="1"/>
  <c r="O308" i="1" l="1"/>
  <c r="P307" i="1"/>
  <c r="O309" i="1" l="1"/>
  <c r="P308" i="1"/>
  <c r="O310" i="1" l="1"/>
  <c r="P309" i="1"/>
  <c r="O311" i="1" l="1"/>
  <c r="P310" i="1"/>
  <c r="O312" i="1" l="1"/>
  <c r="P311" i="1"/>
  <c r="O313" i="1" l="1"/>
  <c r="P312" i="1"/>
  <c r="O314" i="1" l="1"/>
  <c r="P313" i="1"/>
  <c r="O315" i="1" l="1"/>
  <c r="P314" i="1"/>
  <c r="O316" i="1" l="1"/>
  <c r="P315" i="1"/>
  <c r="O317" i="1" l="1"/>
  <c r="P316" i="1"/>
  <c r="O318" i="1" l="1"/>
  <c r="P317" i="1"/>
  <c r="O319" i="1" l="1"/>
  <c r="P318" i="1"/>
  <c r="O320" i="1" l="1"/>
  <c r="P319" i="1"/>
  <c r="O321" i="1" l="1"/>
  <c r="P320" i="1"/>
  <c r="O322" i="1" l="1"/>
  <c r="P321" i="1"/>
  <c r="O323" i="1" l="1"/>
  <c r="P322" i="1"/>
  <c r="O324" i="1" l="1"/>
  <c r="P323" i="1"/>
  <c r="O325" i="1" l="1"/>
  <c r="P324" i="1"/>
  <c r="O326" i="1" l="1"/>
  <c r="P325" i="1"/>
  <c r="O327" i="1" l="1"/>
  <c r="P326" i="1"/>
  <c r="O328" i="1" l="1"/>
  <c r="P327" i="1"/>
  <c r="O329" i="1" l="1"/>
  <c r="P328" i="1"/>
  <c r="O330" i="1" l="1"/>
  <c r="P329" i="1"/>
  <c r="O331" i="1" l="1"/>
  <c r="P330" i="1"/>
  <c r="O332" i="1" l="1"/>
  <c r="P331" i="1"/>
  <c r="O333" i="1" l="1"/>
  <c r="P332" i="1"/>
  <c r="O334" i="1" l="1"/>
  <c r="P333" i="1"/>
  <c r="O335" i="1" l="1"/>
  <c r="P334" i="1"/>
  <c r="O336" i="1" l="1"/>
  <c r="P335" i="1"/>
  <c r="O337" i="1" l="1"/>
  <c r="P336" i="1"/>
  <c r="O338" i="1" l="1"/>
  <c r="P337" i="1"/>
  <c r="O339" i="1" l="1"/>
  <c r="P338" i="1"/>
  <c r="O340" i="1" l="1"/>
  <c r="P339" i="1"/>
  <c r="O341" i="1" l="1"/>
  <c r="P340" i="1"/>
  <c r="O342" i="1" l="1"/>
  <c r="P341" i="1"/>
  <c r="O343" i="1" l="1"/>
  <c r="P342" i="1"/>
  <c r="O344" i="1" l="1"/>
  <c r="P343" i="1"/>
  <c r="O345" i="1" l="1"/>
  <c r="P344" i="1"/>
  <c r="O346" i="1" l="1"/>
  <c r="P345" i="1"/>
  <c r="O347" i="1" l="1"/>
  <c r="P346" i="1"/>
  <c r="O348" i="1" l="1"/>
  <c r="P347" i="1"/>
  <c r="O349" i="1" l="1"/>
  <c r="P348" i="1"/>
  <c r="O350" i="1" l="1"/>
  <c r="P349" i="1"/>
  <c r="O351" i="1" l="1"/>
  <c r="P350" i="1"/>
  <c r="O352" i="1" l="1"/>
  <c r="P351" i="1"/>
  <c r="O353" i="1" l="1"/>
  <c r="P352" i="1"/>
  <c r="O354" i="1" l="1"/>
  <c r="P353" i="1"/>
  <c r="O355" i="1" l="1"/>
  <c r="P354" i="1"/>
  <c r="O356" i="1" l="1"/>
  <c r="P355" i="1"/>
  <c r="O357" i="1" l="1"/>
  <c r="P356" i="1"/>
  <c r="O358" i="1" l="1"/>
  <c r="P357" i="1"/>
  <c r="O359" i="1" l="1"/>
  <c r="P358" i="1"/>
  <c r="O360" i="1" l="1"/>
  <c r="P359" i="1"/>
  <c r="O361" i="1" l="1"/>
  <c r="P360" i="1"/>
  <c r="O362" i="1" l="1"/>
  <c r="P361" i="1"/>
  <c r="O363" i="1" l="1"/>
  <c r="P362" i="1"/>
  <c r="O364" i="1" l="1"/>
  <c r="P363" i="1"/>
  <c r="O365" i="1" l="1"/>
  <c r="P364" i="1"/>
  <c r="O366" i="1" l="1"/>
  <c r="P365" i="1"/>
  <c r="O367" i="1" l="1"/>
  <c r="P366" i="1"/>
  <c r="O368" i="1" l="1"/>
  <c r="P367" i="1"/>
  <c r="O369" i="1" l="1"/>
  <c r="P368" i="1"/>
  <c r="O370" i="1" l="1"/>
  <c r="P369" i="1"/>
  <c r="O371" i="1" l="1"/>
  <c r="P370" i="1"/>
  <c r="O372" i="1" l="1"/>
  <c r="P371" i="1"/>
  <c r="O373" i="1" l="1"/>
  <c r="P372" i="1"/>
  <c r="O374" i="1" l="1"/>
  <c r="P373" i="1"/>
  <c r="O375" i="1" l="1"/>
  <c r="P374" i="1"/>
  <c r="O376" i="1" l="1"/>
  <c r="P375" i="1"/>
  <c r="O377" i="1" l="1"/>
  <c r="P376" i="1"/>
  <c r="O378" i="1" l="1"/>
  <c r="P377" i="1"/>
  <c r="O379" i="1" l="1"/>
  <c r="P378" i="1"/>
  <c r="O380" i="1" l="1"/>
  <c r="P379" i="1"/>
  <c r="O381" i="1" l="1"/>
  <c r="P380" i="1"/>
  <c r="O382" i="1" l="1"/>
  <c r="P381" i="1"/>
  <c r="O383" i="1" l="1"/>
  <c r="P382" i="1"/>
  <c r="O384" i="1" l="1"/>
  <c r="P383" i="1"/>
  <c r="O385" i="1" l="1"/>
  <c r="P384" i="1"/>
  <c r="O386" i="1" l="1"/>
  <c r="P385" i="1"/>
  <c r="O387" i="1" l="1"/>
  <c r="P386" i="1"/>
  <c r="O388" i="1" l="1"/>
  <c r="P387" i="1"/>
  <c r="O389" i="1" l="1"/>
  <c r="P388" i="1"/>
  <c r="O390" i="1" l="1"/>
  <c r="P389" i="1"/>
  <c r="O391" i="1" l="1"/>
  <c r="P390" i="1"/>
  <c r="O392" i="1" l="1"/>
  <c r="P391" i="1"/>
  <c r="O393" i="1" l="1"/>
  <c r="P392" i="1"/>
  <c r="O394" i="1" l="1"/>
  <c r="P393" i="1"/>
  <c r="O395" i="1" l="1"/>
  <c r="P394" i="1"/>
  <c r="O396" i="1" l="1"/>
  <c r="P395" i="1"/>
  <c r="O397" i="1" l="1"/>
  <c r="P396" i="1"/>
  <c r="O398" i="1" l="1"/>
  <c r="P397" i="1"/>
  <c r="O399" i="1" l="1"/>
  <c r="P398" i="1"/>
  <c r="O400" i="1" l="1"/>
  <c r="P399" i="1"/>
  <c r="O401" i="1" l="1"/>
  <c r="P400" i="1"/>
  <c r="O402" i="1" l="1"/>
  <c r="P401" i="1"/>
  <c r="O403" i="1" l="1"/>
  <c r="P402" i="1"/>
  <c r="O404" i="1" l="1"/>
  <c r="P403" i="1"/>
  <c r="O405" i="1" l="1"/>
  <c r="P404" i="1"/>
  <c r="O406" i="1" l="1"/>
  <c r="P405" i="1"/>
  <c r="O407" i="1" l="1"/>
  <c r="P406" i="1"/>
  <c r="O408" i="1" l="1"/>
  <c r="P407" i="1"/>
  <c r="O409" i="1" l="1"/>
  <c r="P408" i="1"/>
  <c r="O410" i="1" l="1"/>
  <c r="P409" i="1"/>
  <c r="O411" i="1" l="1"/>
  <c r="P410" i="1"/>
  <c r="O412" i="1" l="1"/>
  <c r="P411" i="1"/>
  <c r="O413" i="1" l="1"/>
  <c r="P412" i="1"/>
  <c r="O414" i="1" l="1"/>
  <c r="P413" i="1"/>
  <c r="O415" i="1" l="1"/>
  <c r="P414" i="1"/>
  <c r="O416" i="1" l="1"/>
  <c r="P415" i="1"/>
  <c r="O417" i="1" l="1"/>
  <c r="P416" i="1"/>
  <c r="O418" i="1" l="1"/>
  <c r="P417" i="1"/>
  <c r="O419" i="1" l="1"/>
  <c r="P418" i="1"/>
  <c r="O420" i="1" l="1"/>
  <c r="P419" i="1"/>
  <c r="O421" i="1" l="1"/>
  <c r="P420" i="1"/>
  <c r="O422" i="1" l="1"/>
  <c r="P421" i="1"/>
  <c r="O423" i="1" l="1"/>
  <c r="P422" i="1"/>
  <c r="O424" i="1" l="1"/>
  <c r="P423" i="1"/>
  <c r="O425" i="1" l="1"/>
  <c r="P424" i="1"/>
  <c r="O426" i="1" l="1"/>
  <c r="P425" i="1"/>
  <c r="O427" i="1" l="1"/>
  <c r="P426" i="1"/>
  <c r="O428" i="1" l="1"/>
  <c r="P427" i="1"/>
  <c r="O429" i="1" l="1"/>
  <c r="P428" i="1"/>
  <c r="O430" i="1" l="1"/>
  <c r="P429" i="1"/>
  <c r="O431" i="1" l="1"/>
  <c r="P430" i="1"/>
  <c r="O432" i="1" l="1"/>
  <c r="P431" i="1"/>
  <c r="O433" i="1" l="1"/>
  <c r="P432" i="1"/>
  <c r="O434" i="1" l="1"/>
  <c r="P433" i="1"/>
  <c r="O435" i="1" l="1"/>
  <c r="P434" i="1"/>
  <c r="O436" i="1" l="1"/>
  <c r="P435" i="1"/>
  <c r="O437" i="1" l="1"/>
  <c r="P436" i="1"/>
  <c r="O438" i="1" l="1"/>
  <c r="P437" i="1"/>
  <c r="O439" i="1" l="1"/>
  <c r="P438" i="1"/>
  <c r="O440" i="1" l="1"/>
  <c r="P439" i="1"/>
  <c r="O441" i="1" l="1"/>
  <c r="P440" i="1"/>
  <c r="O442" i="1" l="1"/>
  <c r="P441" i="1"/>
  <c r="O443" i="1" l="1"/>
  <c r="P442" i="1"/>
  <c r="O444" i="1" l="1"/>
  <c r="P443" i="1"/>
  <c r="O445" i="1" l="1"/>
  <c r="P444" i="1"/>
  <c r="O446" i="1" l="1"/>
  <c r="P445" i="1"/>
  <c r="O447" i="1" l="1"/>
  <c r="P446" i="1"/>
  <c r="O448" i="1" l="1"/>
  <c r="P447" i="1"/>
  <c r="O449" i="1" l="1"/>
  <c r="P448" i="1"/>
  <c r="O450" i="1" l="1"/>
  <c r="P449" i="1"/>
  <c r="O451" i="1" l="1"/>
  <c r="P450" i="1"/>
  <c r="O452" i="1" l="1"/>
  <c r="P451" i="1"/>
  <c r="O453" i="1" l="1"/>
  <c r="P452" i="1"/>
  <c r="O454" i="1" l="1"/>
  <c r="P453" i="1"/>
  <c r="O455" i="1" l="1"/>
  <c r="P454" i="1"/>
  <c r="O456" i="1" l="1"/>
  <c r="P455" i="1"/>
  <c r="O457" i="1" l="1"/>
  <c r="P456" i="1"/>
  <c r="O458" i="1" l="1"/>
  <c r="P457" i="1"/>
  <c r="O459" i="1" l="1"/>
  <c r="P458" i="1"/>
  <c r="O460" i="1" l="1"/>
  <c r="P459" i="1"/>
  <c r="O461" i="1" l="1"/>
  <c r="P460" i="1"/>
  <c r="O462" i="1" l="1"/>
  <c r="P461" i="1"/>
  <c r="O463" i="1" l="1"/>
  <c r="P462" i="1"/>
  <c r="O464" i="1" l="1"/>
  <c r="P463" i="1"/>
  <c r="O465" i="1" l="1"/>
  <c r="P464" i="1"/>
  <c r="O466" i="1" l="1"/>
  <c r="P465" i="1"/>
  <c r="O467" i="1" l="1"/>
  <c r="P466" i="1"/>
  <c r="O468" i="1" l="1"/>
  <c r="P467" i="1"/>
  <c r="O469" i="1" l="1"/>
  <c r="P468" i="1"/>
  <c r="O470" i="1" l="1"/>
  <c r="P469" i="1"/>
  <c r="O471" i="1" l="1"/>
  <c r="P470" i="1"/>
  <c r="O472" i="1" l="1"/>
  <c r="P471" i="1"/>
  <c r="O473" i="1" l="1"/>
  <c r="P472" i="1"/>
  <c r="O474" i="1" l="1"/>
  <c r="P473" i="1"/>
  <c r="O475" i="1" l="1"/>
  <c r="P474" i="1"/>
  <c r="O476" i="1" l="1"/>
  <c r="P475" i="1"/>
  <c r="O477" i="1" l="1"/>
  <c r="P476" i="1"/>
  <c r="O478" i="1" l="1"/>
  <c r="P477" i="1"/>
  <c r="O479" i="1" l="1"/>
  <c r="P478" i="1"/>
  <c r="O480" i="1" l="1"/>
  <c r="P479" i="1"/>
  <c r="O481" i="1" l="1"/>
  <c r="P480" i="1"/>
  <c r="O482" i="1" l="1"/>
  <c r="P481" i="1"/>
  <c r="O483" i="1" l="1"/>
  <c r="P482" i="1"/>
  <c r="O484" i="1" l="1"/>
  <c r="P483" i="1"/>
  <c r="O485" i="1" l="1"/>
  <c r="P484" i="1"/>
  <c r="O486" i="1" l="1"/>
  <c r="P485" i="1"/>
  <c r="O487" i="1" l="1"/>
  <c r="P486" i="1"/>
  <c r="O488" i="1" l="1"/>
  <c r="P487" i="1"/>
  <c r="O489" i="1" l="1"/>
  <c r="P488" i="1"/>
  <c r="O490" i="1" l="1"/>
  <c r="P489" i="1"/>
  <c r="O491" i="1" l="1"/>
  <c r="P490" i="1"/>
  <c r="O492" i="1" l="1"/>
  <c r="P491" i="1"/>
  <c r="O493" i="1" l="1"/>
  <c r="P492" i="1"/>
  <c r="O494" i="1" l="1"/>
  <c r="P493" i="1"/>
  <c r="O495" i="1" l="1"/>
  <c r="P494" i="1"/>
  <c r="O496" i="1" l="1"/>
  <c r="P495" i="1"/>
  <c r="O497" i="1" l="1"/>
  <c r="P496" i="1"/>
  <c r="O498" i="1" l="1"/>
  <c r="P497" i="1"/>
  <c r="O499" i="1" l="1"/>
  <c r="P498" i="1"/>
  <c r="O500" i="1" l="1"/>
  <c r="P499" i="1"/>
  <c r="O501" i="1" l="1"/>
  <c r="P500" i="1"/>
  <c r="O502" i="1" l="1"/>
  <c r="P501" i="1"/>
  <c r="O503" i="1" l="1"/>
  <c r="P502" i="1"/>
  <c r="O504" i="1" l="1"/>
  <c r="P503" i="1"/>
  <c r="O505" i="1" l="1"/>
  <c r="P504" i="1"/>
  <c r="O506" i="1" l="1"/>
  <c r="P505" i="1"/>
  <c r="O507" i="1" l="1"/>
  <c r="P506" i="1"/>
  <c r="O508" i="1" l="1"/>
  <c r="P507" i="1"/>
  <c r="O509" i="1" l="1"/>
  <c r="P508" i="1"/>
  <c r="O510" i="1" l="1"/>
  <c r="P509" i="1"/>
  <c r="O511" i="1" l="1"/>
  <c r="P510" i="1"/>
  <c r="O512" i="1" l="1"/>
  <c r="P511" i="1"/>
  <c r="O513" i="1" l="1"/>
  <c r="P512" i="1"/>
  <c r="O514" i="1" l="1"/>
  <c r="P513" i="1"/>
  <c r="O515" i="1" l="1"/>
  <c r="P514" i="1"/>
  <c r="O516" i="1" l="1"/>
  <c r="P515" i="1"/>
  <c r="O517" i="1" l="1"/>
  <c r="P516" i="1"/>
  <c r="O518" i="1" l="1"/>
  <c r="P517" i="1"/>
  <c r="O519" i="1" l="1"/>
  <c r="P518" i="1"/>
  <c r="O520" i="1" l="1"/>
  <c r="P519" i="1"/>
  <c r="O521" i="1" l="1"/>
  <c r="P520" i="1"/>
  <c r="O522" i="1" l="1"/>
  <c r="P521" i="1"/>
  <c r="O523" i="1" l="1"/>
  <c r="P522" i="1"/>
  <c r="O524" i="1" l="1"/>
  <c r="P523" i="1"/>
  <c r="O525" i="1" l="1"/>
  <c r="P524" i="1"/>
  <c r="O526" i="1" l="1"/>
  <c r="P525" i="1"/>
  <c r="O527" i="1" l="1"/>
  <c r="P526" i="1"/>
  <c r="O528" i="1" l="1"/>
  <c r="P527" i="1"/>
  <c r="O529" i="1" l="1"/>
  <c r="P528" i="1"/>
  <c r="O530" i="1" l="1"/>
  <c r="P529" i="1"/>
  <c r="O531" i="1" l="1"/>
  <c r="P530" i="1"/>
  <c r="O532" i="1" l="1"/>
  <c r="P531" i="1"/>
  <c r="O533" i="1" l="1"/>
  <c r="P532" i="1"/>
  <c r="O534" i="1" l="1"/>
  <c r="P533" i="1"/>
  <c r="O535" i="1" l="1"/>
  <c r="P534" i="1"/>
  <c r="O536" i="1" l="1"/>
  <c r="P535" i="1"/>
  <c r="O537" i="1" l="1"/>
  <c r="P536" i="1"/>
  <c r="O538" i="1" l="1"/>
  <c r="P537" i="1"/>
  <c r="O539" i="1" l="1"/>
  <c r="P538" i="1"/>
  <c r="O540" i="1" l="1"/>
  <c r="P539" i="1"/>
  <c r="O541" i="1" l="1"/>
  <c r="P540" i="1"/>
  <c r="O542" i="1" l="1"/>
  <c r="P541" i="1"/>
  <c r="O543" i="1" l="1"/>
  <c r="P542" i="1"/>
  <c r="O544" i="1" l="1"/>
  <c r="P543" i="1"/>
  <c r="O545" i="1" l="1"/>
  <c r="P544" i="1"/>
  <c r="O546" i="1" l="1"/>
  <c r="P545" i="1"/>
  <c r="O547" i="1" l="1"/>
  <c r="P546" i="1"/>
  <c r="O548" i="1" l="1"/>
  <c r="P547" i="1"/>
  <c r="O549" i="1" l="1"/>
  <c r="P548" i="1"/>
  <c r="O550" i="1" l="1"/>
  <c r="P549" i="1"/>
  <c r="O551" i="1" l="1"/>
  <c r="P550" i="1"/>
  <c r="O552" i="1" l="1"/>
  <c r="P551" i="1"/>
  <c r="O553" i="1" l="1"/>
  <c r="P552" i="1"/>
  <c r="O554" i="1" l="1"/>
  <c r="P553" i="1"/>
  <c r="O555" i="1" l="1"/>
  <c r="P554" i="1"/>
  <c r="O556" i="1" l="1"/>
  <c r="P555" i="1"/>
  <c r="O557" i="1" l="1"/>
  <c r="P556" i="1"/>
  <c r="O558" i="1" l="1"/>
  <c r="P557" i="1"/>
  <c r="O559" i="1" l="1"/>
  <c r="P558" i="1"/>
  <c r="O560" i="1" l="1"/>
  <c r="P559" i="1"/>
  <c r="O561" i="1" l="1"/>
  <c r="P560" i="1"/>
  <c r="O562" i="1" l="1"/>
  <c r="P561" i="1"/>
  <c r="O563" i="1" l="1"/>
  <c r="P562" i="1"/>
  <c r="O564" i="1" l="1"/>
  <c r="P563" i="1"/>
  <c r="O565" i="1" l="1"/>
  <c r="P564" i="1"/>
  <c r="O566" i="1" l="1"/>
  <c r="P565" i="1"/>
  <c r="O567" i="1" l="1"/>
  <c r="P566" i="1"/>
  <c r="O568" i="1" l="1"/>
  <c r="P567" i="1"/>
  <c r="O569" i="1" l="1"/>
  <c r="P568" i="1"/>
  <c r="O570" i="1" l="1"/>
  <c r="P569" i="1"/>
  <c r="O571" i="1" l="1"/>
  <c r="P570" i="1"/>
  <c r="O572" i="1" l="1"/>
  <c r="P571" i="1"/>
  <c r="O573" i="1" l="1"/>
  <c r="P572" i="1"/>
  <c r="O574" i="1" l="1"/>
  <c r="P573" i="1"/>
  <c r="O575" i="1" l="1"/>
  <c r="P574" i="1"/>
  <c r="O576" i="1" l="1"/>
  <c r="P575" i="1"/>
  <c r="O577" i="1" l="1"/>
  <c r="P576" i="1"/>
  <c r="O578" i="1" l="1"/>
  <c r="P577" i="1"/>
  <c r="O579" i="1" l="1"/>
  <c r="P578" i="1"/>
  <c r="O580" i="1" l="1"/>
  <c r="P579" i="1"/>
  <c r="O581" i="1" l="1"/>
  <c r="P580" i="1"/>
  <c r="O582" i="1" l="1"/>
  <c r="P581" i="1"/>
  <c r="O583" i="1" l="1"/>
  <c r="P582" i="1"/>
  <c r="O584" i="1" l="1"/>
  <c r="P583" i="1"/>
  <c r="O585" i="1" l="1"/>
  <c r="P584" i="1"/>
  <c r="O586" i="1" l="1"/>
  <c r="P585" i="1"/>
  <c r="O587" i="1" l="1"/>
  <c r="P586" i="1"/>
  <c r="O588" i="1" l="1"/>
  <c r="P587" i="1"/>
  <c r="O589" i="1" l="1"/>
  <c r="P588" i="1"/>
  <c r="O590" i="1" l="1"/>
  <c r="P589" i="1"/>
  <c r="O591" i="1" l="1"/>
  <c r="P590" i="1"/>
  <c r="O592" i="1" l="1"/>
  <c r="P591" i="1"/>
  <c r="O593" i="1" l="1"/>
  <c r="P592" i="1"/>
  <c r="O594" i="1" l="1"/>
  <c r="P593" i="1"/>
  <c r="O595" i="1" l="1"/>
  <c r="P594" i="1"/>
  <c r="O596" i="1" l="1"/>
  <c r="P595" i="1"/>
  <c r="O597" i="1" l="1"/>
  <c r="P596" i="1"/>
  <c r="O598" i="1" l="1"/>
  <c r="P597" i="1"/>
  <c r="O599" i="1" l="1"/>
  <c r="P598" i="1"/>
  <c r="O600" i="1" l="1"/>
  <c r="P599" i="1"/>
  <c r="O601" i="1" l="1"/>
  <c r="P600" i="1"/>
  <c r="O602" i="1" l="1"/>
  <c r="P601" i="1"/>
  <c r="O603" i="1" l="1"/>
  <c r="P602" i="1"/>
  <c r="O604" i="1" l="1"/>
  <c r="P603" i="1"/>
  <c r="O605" i="1" l="1"/>
  <c r="P604" i="1"/>
  <c r="O606" i="1" l="1"/>
  <c r="P605" i="1"/>
  <c r="O607" i="1" l="1"/>
  <c r="P606" i="1"/>
  <c r="O608" i="1" l="1"/>
  <c r="P607" i="1"/>
  <c r="O609" i="1" l="1"/>
  <c r="P608" i="1"/>
  <c r="O610" i="1" l="1"/>
  <c r="P609" i="1"/>
  <c r="O611" i="1" l="1"/>
  <c r="P610" i="1"/>
  <c r="O612" i="1" l="1"/>
  <c r="P611" i="1"/>
  <c r="O613" i="1" l="1"/>
  <c r="P612" i="1"/>
  <c r="O614" i="1" l="1"/>
  <c r="P613" i="1"/>
  <c r="O615" i="1" l="1"/>
  <c r="P614" i="1"/>
  <c r="O616" i="1" l="1"/>
  <c r="P615" i="1"/>
  <c r="O617" i="1" l="1"/>
  <c r="P616" i="1"/>
  <c r="O618" i="1" l="1"/>
  <c r="P617" i="1"/>
  <c r="O619" i="1" l="1"/>
  <c r="P618" i="1"/>
  <c r="O620" i="1" l="1"/>
  <c r="P619" i="1"/>
  <c r="O621" i="1" l="1"/>
  <c r="P620" i="1"/>
  <c r="O622" i="1" l="1"/>
  <c r="P621" i="1"/>
  <c r="O623" i="1" l="1"/>
  <c r="P622" i="1"/>
  <c r="O624" i="1" l="1"/>
  <c r="P623" i="1"/>
  <c r="O625" i="1" l="1"/>
  <c r="P624" i="1"/>
  <c r="O626" i="1" l="1"/>
  <c r="P625" i="1"/>
  <c r="O627" i="1" l="1"/>
  <c r="P626" i="1"/>
  <c r="O628" i="1" l="1"/>
  <c r="P627" i="1"/>
  <c r="O629" i="1" l="1"/>
  <c r="P628" i="1"/>
  <c r="O630" i="1" l="1"/>
  <c r="P629" i="1"/>
  <c r="O631" i="1" l="1"/>
  <c r="P630" i="1"/>
  <c r="O632" i="1" l="1"/>
  <c r="P631" i="1"/>
  <c r="O633" i="1" l="1"/>
  <c r="P632" i="1"/>
  <c r="O634" i="1" l="1"/>
  <c r="P633" i="1"/>
  <c r="O635" i="1" l="1"/>
  <c r="P634" i="1"/>
  <c r="O636" i="1" l="1"/>
  <c r="P635" i="1"/>
  <c r="O637" i="1" l="1"/>
  <c r="P636" i="1"/>
  <c r="O638" i="1" l="1"/>
  <c r="P637" i="1"/>
  <c r="O639" i="1" l="1"/>
  <c r="P638" i="1"/>
  <c r="O640" i="1" l="1"/>
  <c r="P639" i="1"/>
  <c r="O641" i="1" l="1"/>
  <c r="P640" i="1"/>
  <c r="O642" i="1" l="1"/>
  <c r="P641" i="1"/>
  <c r="O643" i="1" l="1"/>
  <c r="P642" i="1"/>
  <c r="O644" i="1" l="1"/>
  <c r="P643" i="1"/>
  <c r="O645" i="1" l="1"/>
  <c r="P644" i="1"/>
  <c r="O646" i="1" l="1"/>
  <c r="P645" i="1"/>
  <c r="O647" i="1" l="1"/>
  <c r="P646" i="1"/>
  <c r="O648" i="1" l="1"/>
  <c r="P647" i="1"/>
  <c r="O649" i="1" l="1"/>
  <c r="P648" i="1"/>
  <c r="O650" i="1" l="1"/>
  <c r="P649" i="1"/>
  <c r="O651" i="1" l="1"/>
  <c r="P650" i="1"/>
  <c r="O652" i="1" l="1"/>
  <c r="P651" i="1"/>
  <c r="O653" i="1" l="1"/>
  <c r="P652" i="1"/>
  <c r="O654" i="1" l="1"/>
  <c r="P653" i="1"/>
  <c r="O655" i="1" l="1"/>
  <c r="P654" i="1"/>
  <c r="O656" i="1" l="1"/>
  <c r="P655" i="1"/>
  <c r="O657" i="1" l="1"/>
  <c r="P656" i="1"/>
  <c r="O658" i="1" l="1"/>
  <c r="P657" i="1"/>
  <c r="O659" i="1" l="1"/>
  <c r="P658" i="1"/>
  <c r="O660" i="1" l="1"/>
  <c r="P659" i="1"/>
  <c r="O661" i="1" l="1"/>
  <c r="P660" i="1"/>
  <c r="O662" i="1" l="1"/>
  <c r="P661" i="1"/>
  <c r="O663" i="1" l="1"/>
  <c r="P662" i="1"/>
  <c r="O664" i="1" l="1"/>
  <c r="P663" i="1"/>
  <c r="O665" i="1" l="1"/>
  <c r="P664" i="1"/>
  <c r="O666" i="1" l="1"/>
  <c r="P665" i="1"/>
  <c r="O667" i="1" l="1"/>
  <c r="P666" i="1"/>
  <c r="O668" i="1" l="1"/>
  <c r="P667" i="1"/>
  <c r="O669" i="1" l="1"/>
  <c r="P668" i="1"/>
  <c r="O670" i="1" l="1"/>
  <c r="P669" i="1"/>
  <c r="O671" i="1" l="1"/>
  <c r="P670" i="1"/>
  <c r="O672" i="1" l="1"/>
  <c r="P671" i="1"/>
  <c r="O673" i="1" l="1"/>
  <c r="P672" i="1"/>
  <c r="O674" i="1" l="1"/>
  <c r="P673" i="1"/>
  <c r="O675" i="1" l="1"/>
  <c r="P674" i="1"/>
  <c r="O676" i="1" l="1"/>
  <c r="P675" i="1"/>
  <c r="O677" i="1" l="1"/>
  <c r="P676" i="1"/>
  <c r="O678" i="1" l="1"/>
  <c r="P677" i="1"/>
  <c r="O679" i="1" l="1"/>
  <c r="P678" i="1"/>
  <c r="O680" i="1" l="1"/>
  <c r="P679" i="1"/>
  <c r="O681" i="1" l="1"/>
  <c r="P680" i="1"/>
  <c r="O682" i="1" l="1"/>
  <c r="P681" i="1"/>
  <c r="O683" i="1" l="1"/>
  <c r="P682" i="1"/>
  <c r="O684" i="1" l="1"/>
  <c r="P683" i="1"/>
  <c r="O685" i="1" l="1"/>
  <c r="P684" i="1"/>
  <c r="O686" i="1" l="1"/>
  <c r="P685" i="1"/>
  <c r="O687" i="1" l="1"/>
  <c r="P686" i="1"/>
  <c r="O688" i="1" l="1"/>
  <c r="P687" i="1"/>
  <c r="O689" i="1" l="1"/>
  <c r="P688" i="1"/>
  <c r="O690" i="1" l="1"/>
  <c r="P689" i="1"/>
  <c r="O691" i="1" l="1"/>
  <c r="P690" i="1"/>
  <c r="O692" i="1" l="1"/>
  <c r="P691" i="1"/>
  <c r="O693" i="1" l="1"/>
  <c r="P692" i="1"/>
  <c r="O694" i="1" l="1"/>
  <c r="P693" i="1"/>
  <c r="O695" i="1" l="1"/>
  <c r="P694" i="1"/>
  <c r="O696" i="1" l="1"/>
  <c r="P695" i="1"/>
  <c r="O697" i="1" l="1"/>
  <c r="P696" i="1"/>
  <c r="O698" i="1" l="1"/>
  <c r="P697" i="1"/>
  <c r="O699" i="1" l="1"/>
  <c r="P698" i="1"/>
  <c r="O700" i="1" l="1"/>
  <c r="P699" i="1"/>
  <c r="O701" i="1" l="1"/>
  <c r="P700" i="1"/>
  <c r="O702" i="1" l="1"/>
  <c r="P701" i="1"/>
  <c r="O703" i="1" l="1"/>
  <c r="P702" i="1"/>
  <c r="O704" i="1" l="1"/>
  <c r="P703" i="1"/>
  <c r="O705" i="1" l="1"/>
  <c r="P704" i="1"/>
  <c r="O706" i="1" l="1"/>
  <c r="P705" i="1"/>
  <c r="O707" i="1" l="1"/>
  <c r="P706" i="1"/>
  <c r="O708" i="1" l="1"/>
  <c r="P707" i="1"/>
  <c r="O709" i="1" l="1"/>
  <c r="P708" i="1"/>
  <c r="O710" i="1" l="1"/>
  <c r="P709" i="1"/>
  <c r="O711" i="1" l="1"/>
  <c r="P710" i="1"/>
  <c r="O712" i="1" l="1"/>
  <c r="P711" i="1"/>
  <c r="O713" i="1" l="1"/>
  <c r="P712" i="1"/>
  <c r="O714" i="1" l="1"/>
  <c r="P713" i="1"/>
  <c r="O715" i="1" l="1"/>
  <c r="P714" i="1"/>
  <c r="O716" i="1" l="1"/>
  <c r="P715" i="1"/>
  <c r="O717" i="1" l="1"/>
  <c r="P716" i="1"/>
  <c r="O718" i="1" l="1"/>
  <c r="P717" i="1"/>
  <c r="O719" i="1" l="1"/>
  <c r="P718" i="1"/>
  <c r="O720" i="1" l="1"/>
  <c r="P719" i="1"/>
  <c r="O721" i="1" l="1"/>
  <c r="P720" i="1"/>
  <c r="O722" i="1" l="1"/>
  <c r="P721" i="1"/>
  <c r="O723" i="1" l="1"/>
  <c r="P722" i="1"/>
  <c r="O724" i="1" l="1"/>
  <c r="P723" i="1"/>
  <c r="O725" i="1" l="1"/>
  <c r="P724" i="1"/>
  <c r="O726" i="1" l="1"/>
  <c r="P725" i="1"/>
  <c r="O727" i="1" l="1"/>
  <c r="P726" i="1"/>
  <c r="O728" i="1" l="1"/>
  <c r="P727" i="1"/>
  <c r="O729" i="1" l="1"/>
  <c r="P728" i="1"/>
  <c r="O730" i="1" l="1"/>
  <c r="P729" i="1"/>
  <c r="O731" i="1" l="1"/>
  <c r="P730" i="1"/>
  <c r="O732" i="1" l="1"/>
  <c r="P731" i="1"/>
  <c r="O733" i="1" l="1"/>
  <c r="P732" i="1"/>
  <c r="O734" i="1" l="1"/>
  <c r="P733" i="1"/>
  <c r="O735" i="1" l="1"/>
  <c r="P734" i="1"/>
  <c r="O736" i="1" l="1"/>
  <c r="P735" i="1"/>
  <c r="O737" i="1" l="1"/>
  <c r="P736" i="1"/>
  <c r="O738" i="1" l="1"/>
  <c r="P737" i="1"/>
  <c r="O739" i="1" l="1"/>
  <c r="P738" i="1"/>
  <c r="O740" i="1" l="1"/>
  <c r="P739" i="1"/>
  <c r="O741" i="1" l="1"/>
  <c r="P740" i="1"/>
  <c r="O742" i="1" l="1"/>
  <c r="P741" i="1"/>
  <c r="O743" i="1" l="1"/>
  <c r="P742" i="1"/>
  <c r="O744" i="1" l="1"/>
  <c r="P743" i="1"/>
  <c r="O745" i="1" l="1"/>
  <c r="P744" i="1"/>
  <c r="O746" i="1" l="1"/>
  <c r="P745" i="1"/>
  <c r="O747" i="1" l="1"/>
  <c r="P746" i="1"/>
  <c r="O748" i="1" l="1"/>
  <c r="P747" i="1"/>
  <c r="O749" i="1" l="1"/>
  <c r="P748" i="1"/>
  <c r="O750" i="1" l="1"/>
  <c r="P749" i="1"/>
  <c r="O751" i="1" l="1"/>
  <c r="P750" i="1"/>
  <c r="O752" i="1" l="1"/>
  <c r="P751" i="1"/>
  <c r="O753" i="1" l="1"/>
  <c r="P752" i="1"/>
  <c r="O754" i="1" l="1"/>
  <c r="P753" i="1"/>
  <c r="O755" i="1" l="1"/>
  <c r="P754" i="1"/>
  <c r="O756" i="1" l="1"/>
  <c r="P755" i="1"/>
  <c r="O757" i="1" l="1"/>
  <c r="P756" i="1"/>
  <c r="O758" i="1" l="1"/>
  <c r="P757" i="1"/>
  <c r="O759" i="1" l="1"/>
  <c r="P758" i="1"/>
  <c r="O760" i="1" l="1"/>
  <c r="P759" i="1"/>
  <c r="O761" i="1" l="1"/>
  <c r="P760" i="1"/>
  <c r="O762" i="1" l="1"/>
  <c r="P761" i="1"/>
  <c r="O763" i="1" l="1"/>
  <c r="P762" i="1"/>
  <c r="O764" i="1" l="1"/>
  <c r="P763" i="1"/>
  <c r="O765" i="1" l="1"/>
  <c r="P764" i="1"/>
  <c r="O766" i="1" l="1"/>
  <c r="P765" i="1"/>
  <c r="O767" i="1" l="1"/>
  <c r="P766" i="1"/>
  <c r="O768" i="1" l="1"/>
  <c r="P767" i="1"/>
  <c r="O769" i="1" l="1"/>
  <c r="P768" i="1"/>
  <c r="O770" i="1" l="1"/>
  <c r="P769" i="1"/>
  <c r="O771" i="1" l="1"/>
  <c r="P770" i="1"/>
  <c r="O772" i="1" l="1"/>
  <c r="P771" i="1"/>
  <c r="O773" i="1" l="1"/>
  <c r="P772" i="1"/>
  <c r="O774" i="1" l="1"/>
  <c r="P773" i="1"/>
  <c r="O775" i="1" l="1"/>
  <c r="P774" i="1"/>
  <c r="O776" i="1" l="1"/>
  <c r="P775" i="1"/>
  <c r="O777" i="1" l="1"/>
  <c r="P776" i="1"/>
  <c r="O778" i="1" l="1"/>
  <c r="P777" i="1"/>
  <c r="O779" i="1" l="1"/>
  <c r="P778" i="1"/>
  <c r="O780" i="1" l="1"/>
  <c r="P779" i="1"/>
  <c r="O781" i="1" l="1"/>
  <c r="P780" i="1"/>
  <c r="O782" i="1" l="1"/>
  <c r="P781" i="1"/>
  <c r="O783" i="1" l="1"/>
  <c r="P782" i="1"/>
  <c r="O784" i="1" l="1"/>
  <c r="P783" i="1"/>
  <c r="O785" i="1" l="1"/>
  <c r="P784" i="1"/>
  <c r="O786" i="1" l="1"/>
  <c r="P785" i="1"/>
  <c r="O787" i="1" l="1"/>
  <c r="P786" i="1"/>
  <c r="O788" i="1" l="1"/>
  <c r="P787" i="1"/>
  <c r="O789" i="1" l="1"/>
  <c r="P788" i="1"/>
  <c r="O790" i="1" l="1"/>
  <c r="P789" i="1"/>
  <c r="O791" i="1" l="1"/>
  <c r="P790" i="1"/>
  <c r="O792" i="1" l="1"/>
  <c r="P791" i="1"/>
  <c r="O793" i="1" l="1"/>
  <c r="P792" i="1"/>
  <c r="O794" i="1" l="1"/>
  <c r="P793" i="1"/>
  <c r="O795" i="1" l="1"/>
  <c r="P794" i="1"/>
  <c r="O796" i="1" l="1"/>
  <c r="P795" i="1"/>
  <c r="O797" i="1" l="1"/>
  <c r="P796" i="1"/>
  <c r="O798" i="1" l="1"/>
  <c r="P797" i="1"/>
  <c r="O799" i="1" l="1"/>
  <c r="P798" i="1"/>
  <c r="O800" i="1" l="1"/>
  <c r="P799" i="1"/>
  <c r="O801" i="1" l="1"/>
  <c r="P800" i="1"/>
  <c r="O802" i="1" l="1"/>
  <c r="P801" i="1"/>
  <c r="O803" i="1" l="1"/>
  <c r="P802" i="1"/>
  <c r="O804" i="1" l="1"/>
  <c r="P803" i="1"/>
  <c r="O805" i="1" l="1"/>
  <c r="P804" i="1"/>
  <c r="O806" i="1" l="1"/>
  <c r="P805" i="1"/>
  <c r="O807" i="1" l="1"/>
  <c r="P806" i="1"/>
  <c r="O808" i="1" l="1"/>
  <c r="P807" i="1"/>
  <c r="O809" i="1" l="1"/>
  <c r="P808" i="1"/>
  <c r="O810" i="1" l="1"/>
  <c r="P809" i="1"/>
  <c r="O811" i="1" l="1"/>
  <c r="P810" i="1"/>
  <c r="O812" i="1" l="1"/>
  <c r="P811" i="1"/>
  <c r="O813" i="1" l="1"/>
  <c r="P812" i="1"/>
  <c r="O814" i="1" l="1"/>
  <c r="P813" i="1"/>
  <c r="O815" i="1" l="1"/>
  <c r="P814" i="1"/>
  <c r="O816" i="1" l="1"/>
  <c r="P815" i="1"/>
  <c r="O817" i="1" l="1"/>
  <c r="P816" i="1"/>
  <c r="O818" i="1" l="1"/>
  <c r="P817" i="1"/>
  <c r="O819" i="1" l="1"/>
  <c r="P818" i="1"/>
  <c r="O820" i="1" l="1"/>
  <c r="P819" i="1"/>
  <c r="O821" i="1" l="1"/>
  <c r="P820" i="1"/>
  <c r="O822" i="1" l="1"/>
  <c r="P821" i="1"/>
  <c r="O823" i="1" l="1"/>
  <c r="P822" i="1"/>
  <c r="O824" i="1" l="1"/>
  <c r="P823" i="1"/>
  <c r="O825" i="1" l="1"/>
  <c r="P824" i="1"/>
  <c r="O826" i="1" l="1"/>
  <c r="P825" i="1"/>
  <c r="O827" i="1" l="1"/>
  <c r="P826" i="1"/>
  <c r="O828" i="1" l="1"/>
  <c r="P827" i="1"/>
  <c r="O829" i="1" l="1"/>
  <c r="P828" i="1"/>
  <c r="O830" i="1" l="1"/>
  <c r="P829" i="1"/>
  <c r="O831" i="1" l="1"/>
  <c r="P830" i="1"/>
  <c r="O832" i="1" l="1"/>
  <c r="P831" i="1"/>
  <c r="O833" i="1" l="1"/>
  <c r="P832" i="1"/>
  <c r="O834" i="1" l="1"/>
  <c r="P833" i="1"/>
  <c r="O835" i="1" l="1"/>
  <c r="P834" i="1"/>
  <c r="O836" i="1" l="1"/>
  <c r="P835" i="1"/>
  <c r="O837" i="1" l="1"/>
  <c r="P836" i="1"/>
  <c r="O838" i="1" l="1"/>
  <c r="P837" i="1"/>
  <c r="O839" i="1" l="1"/>
  <c r="P838" i="1"/>
  <c r="O840" i="1" l="1"/>
  <c r="P839" i="1"/>
  <c r="O841" i="1" l="1"/>
  <c r="P840" i="1"/>
  <c r="O842" i="1" l="1"/>
  <c r="P841" i="1"/>
  <c r="O843" i="1" l="1"/>
  <c r="P842" i="1"/>
  <c r="O844" i="1" l="1"/>
  <c r="P843" i="1"/>
  <c r="O845" i="1" l="1"/>
  <c r="P844" i="1"/>
  <c r="O846" i="1" l="1"/>
  <c r="P845" i="1"/>
  <c r="O847" i="1" l="1"/>
  <c r="P846" i="1"/>
  <c r="O848" i="1" l="1"/>
  <c r="P847" i="1"/>
  <c r="O849" i="1" l="1"/>
  <c r="P848" i="1"/>
  <c r="O850" i="1" l="1"/>
  <c r="P849" i="1"/>
  <c r="O851" i="1" l="1"/>
  <c r="P850" i="1"/>
  <c r="O852" i="1" l="1"/>
  <c r="P851" i="1"/>
  <c r="O853" i="1" l="1"/>
  <c r="P852" i="1"/>
  <c r="O854" i="1" l="1"/>
  <c r="P853" i="1"/>
  <c r="O855" i="1" l="1"/>
  <c r="P854" i="1"/>
  <c r="O856" i="1" l="1"/>
  <c r="P855" i="1"/>
  <c r="O857" i="1" l="1"/>
  <c r="P856" i="1"/>
  <c r="O858" i="1" l="1"/>
  <c r="P857" i="1"/>
  <c r="O859" i="1" l="1"/>
  <c r="P858" i="1"/>
  <c r="O860" i="1" l="1"/>
  <c r="P859" i="1"/>
  <c r="O861" i="1" l="1"/>
  <c r="P860" i="1"/>
  <c r="O862" i="1" l="1"/>
  <c r="P861" i="1"/>
  <c r="O863" i="1" l="1"/>
  <c r="P862" i="1"/>
  <c r="O864" i="1" l="1"/>
  <c r="P863" i="1"/>
  <c r="O865" i="1" l="1"/>
  <c r="P864" i="1"/>
  <c r="O866" i="1" l="1"/>
  <c r="P865" i="1"/>
  <c r="O867" i="1" l="1"/>
  <c r="P866" i="1"/>
  <c r="O868" i="1" l="1"/>
  <c r="P867" i="1"/>
  <c r="O869" i="1" l="1"/>
  <c r="P868" i="1"/>
  <c r="O870" i="1" l="1"/>
  <c r="P869" i="1"/>
  <c r="O871" i="1" l="1"/>
  <c r="P870" i="1"/>
  <c r="O872" i="1" l="1"/>
  <c r="P871" i="1"/>
  <c r="O873" i="1" l="1"/>
  <c r="P872" i="1"/>
  <c r="O874" i="1" l="1"/>
  <c r="P873" i="1"/>
  <c r="O875" i="1" l="1"/>
  <c r="P874" i="1"/>
  <c r="O876" i="1" l="1"/>
  <c r="P875" i="1"/>
  <c r="O877" i="1" l="1"/>
  <c r="P876" i="1"/>
  <c r="O878" i="1" l="1"/>
  <c r="P877" i="1"/>
  <c r="O879" i="1" l="1"/>
  <c r="P878" i="1"/>
  <c r="O880" i="1" l="1"/>
  <c r="P879" i="1"/>
  <c r="O881" i="1" l="1"/>
  <c r="P880" i="1"/>
  <c r="O882" i="1" l="1"/>
  <c r="P881" i="1"/>
  <c r="O883" i="1" l="1"/>
  <c r="P882" i="1"/>
  <c r="O884" i="1" l="1"/>
  <c r="P883" i="1"/>
  <c r="O885" i="1" l="1"/>
  <c r="P884" i="1"/>
  <c r="O886" i="1" l="1"/>
  <c r="P885" i="1"/>
  <c r="O887" i="1" l="1"/>
  <c r="P886" i="1"/>
  <c r="O888" i="1" l="1"/>
  <c r="P887" i="1"/>
  <c r="O889" i="1" l="1"/>
  <c r="P888" i="1"/>
  <c r="O890" i="1" l="1"/>
  <c r="P889" i="1"/>
  <c r="O891" i="1" l="1"/>
  <c r="P890" i="1"/>
  <c r="O892" i="1" l="1"/>
  <c r="P891" i="1"/>
  <c r="O893" i="1" l="1"/>
  <c r="P892" i="1"/>
  <c r="O894" i="1" l="1"/>
  <c r="P893" i="1"/>
  <c r="O895" i="1" l="1"/>
  <c r="P894" i="1"/>
  <c r="O896" i="1" l="1"/>
  <c r="P895" i="1"/>
  <c r="O897" i="1" l="1"/>
  <c r="P896" i="1"/>
  <c r="O898" i="1" l="1"/>
  <c r="P897" i="1"/>
  <c r="O899" i="1" l="1"/>
  <c r="P898" i="1"/>
  <c r="O900" i="1" l="1"/>
  <c r="P899" i="1"/>
  <c r="O901" i="1" l="1"/>
  <c r="P900" i="1"/>
  <c r="O902" i="1" l="1"/>
  <c r="P901" i="1"/>
  <c r="O903" i="1" l="1"/>
  <c r="P902" i="1"/>
  <c r="O904" i="1" l="1"/>
  <c r="P903" i="1"/>
  <c r="O905" i="1" l="1"/>
  <c r="P904" i="1"/>
  <c r="O906" i="1" l="1"/>
  <c r="P905" i="1"/>
  <c r="O907" i="1" l="1"/>
  <c r="P906" i="1"/>
  <c r="O908" i="1" l="1"/>
  <c r="P907" i="1"/>
  <c r="O909" i="1" l="1"/>
  <c r="P908" i="1"/>
  <c r="O910" i="1" l="1"/>
  <c r="P909" i="1"/>
  <c r="O911" i="1" l="1"/>
  <c r="P910" i="1"/>
  <c r="O912" i="1" l="1"/>
  <c r="P911" i="1"/>
  <c r="O913" i="1" l="1"/>
  <c r="P912" i="1"/>
  <c r="O914" i="1" l="1"/>
  <c r="P913" i="1"/>
  <c r="O915" i="1" l="1"/>
  <c r="P914" i="1"/>
  <c r="O916" i="1" l="1"/>
  <c r="P915" i="1"/>
  <c r="O917" i="1" l="1"/>
  <c r="P916" i="1"/>
  <c r="O918" i="1" l="1"/>
  <c r="P917" i="1"/>
  <c r="O919" i="1" l="1"/>
  <c r="P918" i="1"/>
  <c r="O920" i="1" l="1"/>
  <c r="P919" i="1"/>
  <c r="O921" i="1" l="1"/>
  <c r="P920" i="1"/>
  <c r="O922" i="1" l="1"/>
  <c r="P921" i="1"/>
  <c r="O923" i="1" l="1"/>
  <c r="P922" i="1"/>
  <c r="O924" i="1" l="1"/>
  <c r="P923" i="1"/>
  <c r="O925" i="1" l="1"/>
  <c r="P924" i="1"/>
  <c r="O926" i="1" l="1"/>
  <c r="P925" i="1"/>
  <c r="O927" i="1" l="1"/>
  <c r="P926" i="1"/>
  <c r="O928" i="1" l="1"/>
  <c r="P927" i="1"/>
  <c r="O929" i="1" l="1"/>
  <c r="P928" i="1"/>
  <c r="O930" i="1" l="1"/>
  <c r="P929" i="1"/>
  <c r="O931" i="1" l="1"/>
  <c r="P930" i="1"/>
  <c r="O932" i="1" l="1"/>
  <c r="P931" i="1"/>
  <c r="O933" i="1" l="1"/>
  <c r="P932" i="1"/>
  <c r="O934" i="1" l="1"/>
  <c r="P933" i="1"/>
  <c r="O935" i="1" l="1"/>
  <c r="P934" i="1"/>
  <c r="O936" i="1" l="1"/>
  <c r="P935" i="1"/>
  <c r="O937" i="1" l="1"/>
  <c r="P936" i="1"/>
  <c r="O938" i="1" l="1"/>
  <c r="P937" i="1"/>
  <c r="O939" i="1" l="1"/>
  <c r="P938" i="1"/>
  <c r="O940" i="1" l="1"/>
  <c r="P939" i="1"/>
  <c r="O941" i="1" l="1"/>
  <c r="P940" i="1"/>
  <c r="O942" i="1" l="1"/>
  <c r="P941" i="1"/>
  <c r="O943" i="1" l="1"/>
  <c r="P942" i="1"/>
  <c r="O944" i="1" l="1"/>
  <c r="P943" i="1"/>
  <c r="O945" i="1" l="1"/>
  <c r="P944" i="1"/>
  <c r="O946" i="1" l="1"/>
  <c r="P945" i="1"/>
  <c r="O947" i="1" l="1"/>
  <c r="P946" i="1"/>
  <c r="O948" i="1" l="1"/>
  <c r="P947" i="1"/>
  <c r="O949" i="1" l="1"/>
  <c r="P948" i="1"/>
  <c r="O950" i="1" l="1"/>
  <c r="P949" i="1"/>
  <c r="O951" i="1" l="1"/>
  <c r="P950" i="1"/>
  <c r="O952" i="1" l="1"/>
  <c r="P951" i="1"/>
  <c r="O953" i="1" l="1"/>
  <c r="P952" i="1"/>
  <c r="O954" i="1" l="1"/>
  <c r="P953" i="1"/>
  <c r="O955" i="1" l="1"/>
  <c r="P954" i="1"/>
  <c r="O956" i="1" l="1"/>
  <c r="P955" i="1"/>
  <c r="O957" i="1" l="1"/>
  <c r="P956" i="1"/>
  <c r="O958" i="1" l="1"/>
  <c r="P957" i="1"/>
  <c r="O959" i="1" l="1"/>
  <c r="P958" i="1"/>
  <c r="O960" i="1" l="1"/>
  <c r="P959" i="1"/>
  <c r="O961" i="1" l="1"/>
  <c r="P960" i="1"/>
  <c r="O962" i="1" l="1"/>
  <c r="P961" i="1"/>
  <c r="O963" i="1" l="1"/>
  <c r="P962" i="1"/>
  <c r="O964" i="1" l="1"/>
  <c r="P963" i="1"/>
  <c r="O965" i="1" l="1"/>
  <c r="P964" i="1"/>
  <c r="O966" i="1" l="1"/>
  <c r="P965" i="1"/>
  <c r="O967" i="1" l="1"/>
  <c r="P966" i="1"/>
  <c r="O968" i="1" l="1"/>
  <c r="P967" i="1"/>
  <c r="O969" i="1" l="1"/>
  <c r="P968" i="1"/>
  <c r="O970" i="1" l="1"/>
  <c r="P969" i="1"/>
  <c r="O971" i="1" l="1"/>
  <c r="P970" i="1"/>
  <c r="O972" i="1" l="1"/>
  <c r="P971" i="1"/>
  <c r="O973" i="1" l="1"/>
  <c r="P972" i="1"/>
  <c r="O974" i="1" l="1"/>
  <c r="P973" i="1"/>
  <c r="O975" i="1" l="1"/>
  <c r="P974" i="1"/>
  <c r="O976" i="1" l="1"/>
  <c r="P975" i="1"/>
  <c r="O977" i="1" l="1"/>
  <c r="P976" i="1"/>
  <c r="O978" i="1" l="1"/>
  <c r="P977" i="1"/>
  <c r="O979" i="1" l="1"/>
  <c r="P978" i="1"/>
  <c r="O980" i="1" l="1"/>
  <c r="P979" i="1"/>
  <c r="O981" i="1" l="1"/>
  <c r="P980" i="1"/>
  <c r="O982" i="1" l="1"/>
  <c r="P981" i="1"/>
  <c r="O983" i="1" l="1"/>
  <c r="P982" i="1"/>
  <c r="O984" i="1" l="1"/>
  <c r="P983" i="1"/>
  <c r="O985" i="1" l="1"/>
  <c r="P984" i="1"/>
  <c r="O986" i="1" l="1"/>
  <c r="P985" i="1"/>
  <c r="O987" i="1" l="1"/>
  <c r="P986" i="1"/>
  <c r="O988" i="1" l="1"/>
  <c r="P987" i="1"/>
  <c r="O989" i="1" l="1"/>
  <c r="P988" i="1"/>
  <c r="O990" i="1" l="1"/>
  <c r="P989" i="1"/>
  <c r="O991" i="1" l="1"/>
  <c r="P990" i="1"/>
  <c r="O992" i="1" l="1"/>
  <c r="P991" i="1"/>
  <c r="O993" i="1" l="1"/>
  <c r="P992" i="1"/>
  <c r="O994" i="1" l="1"/>
  <c r="P993" i="1"/>
  <c r="O995" i="1" l="1"/>
  <c r="P994" i="1"/>
  <c r="O996" i="1" l="1"/>
  <c r="P995" i="1"/>
  <c r="O997" i="1" l="1"/>
  <c r="P996" i="1"/>
  <c r="O998" i="1" l="1"/>
  <c r="P997" i="1"/>
  <c r="O999" i="1" l="1"/>
  <c r="P998" i="1"/>
  <c r="O1000" i="1" l="1"/>
  <c r="P999" i="1"/>
  <c r="O1001" i="1" l="1"/>
  <c r="P1000" i="1"/>
  <c r="O1002" i="1" l="1"/>
  <c r="P1001" i="1"/>
  <c r="O1003" i="1" l="1"/>
  <c r="P1002" i="1"/>
  <c r="O1004" i="1" l="1"/>
  <c r="P1003" i="1"/>
  <c r="O1005" i="1" l="1"/>
  <c r="P1004" i="1"/>
  <c r="O1006" i="1" l="1"/>
  <c r="P1005" i="1"/>
  <c r="O1007" i="1" l="1"/>
  <c r="P1006" i="1"/>
  <c r="O1008" i="1" l="1"/>
  <c r="P1007" i="1"/>
  <c r="O1009" i="1" l="1"/>
  <c r="P1008" i="1"/>
  <c r="O1010" i="1" l="1"/>
  <c r="P1009" i="1"/>
  <c r="O1011" i="1" l="1"/>
  <c r="P1010" i="1"/>
  <c r="O1012" i="1" l="1"/>
  <c r="P1011" i="1"/>
  <c r="O1013" i="1" l="1"/>
  <c r="P1012" i="1"/>
  <c r="O1014" i="1" l="1"/>
  <c r="P1013" i="1"/>
  <c r="O1015" i="1" l="1"/>
  <c r="P1014" i="1"/>
  <c r="O1016" i="1" l="1"/>
  <c r="P1015" i="1"/>
  <c r="O1017" i="1" l="1"/>
  <c r="P1016" i="1"/>
  <c r="O1018" i="1" l="1"/>
  <c r="P1017" i="1"/>
  <c r="O1019" i="1" l="1"/>
  <c r="P1018" i="1"/>
  <c r="O1020" i="1" l="1"/>
  <c r="P1019" i="1"/>
  <c r="O1021" i="1" l="1"/>
  <c r="P1020" i="1"/>
  <c r="O1022" i="1" l="1"/>
  <c r="P1021" i="1"/>
  <c r="O1023" i="1" l="1"/>
  <c r="P1022" i="1"/>
  <c r="O1024" i="1" l="1"/>
  <c r="P1023" i="1"/>
  <c r="O1025" i="1" l="1"/>
  <c r="P1024" i="1"/>
  <c r="O1026" i="1" l="1"/>
  <c r="P1025" i="1"/>
  <c r="O1027" i="1" l="1"/>
  <c r="P1026" i="1"/>
  <c r="O1028" i="1" l="1"/>
  <c r="P1027" i="1"/>
  <c r="O1029" i="1" l="1"/>
  <c r="P1028" i="1"/>
  <c r="O1030" i="1" l="1"/>
  <c r="P1029" i="1"/>
  <c r="O1031" i="1" l="1"/>
  <c r="P1030" i="1"/>
  <c r="O1032" i="1" l="1"/>
  <c r="P1031" i="1"/>
  <c r="O1033" i="1" l="1"/>
  <c r="P1032" i="1"/>
  <c r="O1034" i="1" l="1"/>
  <c r="P1033" i="1"/>
  <c r="O1035" i="1" l="1"/>
  <c r="P1034" i="1"/>
  <c r="O1036" i="1" l="1"/>
  <c r="P1035" i="1"/>
  <c r="O1037" i="1" l="1"/>
  <c r="P1036" i="1"/>
  <c r="O1038" i="1" l="1"/>
  <c r="P1037" i="1"/>
  <c r="O1039" i="1" l="1"/>
  <c r="P1038" i="1"/>
  <c r="O1040" i="1" l="1"/>
  <c r="P1039" i="1"/>
  <c r="O1041" i="1" l="1"/>
  <c r="P1040" i="1"/>
  <c r="O1042" i="1" l="1"/>
  <c r="P1041" i="1"/>
  <c r="O1043" i="1" l="1"/>
  <c r="P1042" i="1"/>
  <c r="O1044" i="1" l="1"/>
  <c r="P1043" i="1"/>
  <c r="O1045" i="1" l="1"/>
  <c r="P1044" i="1"/>
  <c r="O1046" i="1" l="1"/>
  <c r="P1045" i="1"/>
  <c r="O1047" i="1" l="1"/>
  <c r="P1046" i="1"/>
  <c r="O1048" i="1" l="1"/>
  <c r="P1047" i="1"/>
  <c r="O1049" i="1" l="1"/>
  <c r="P1048" i="1"/>
  <c r="O1050" i="1" l="1"/>
  <c r="P1049" i="1"/>
  <c r="O1051" i="1" l="1"/>
  <c r="P1050" i="1"/>
  <c r="O1052" i="1" l="1"/>
  <c r="P1051" i="1"/>
  <c r="O1053" i="1" l="1"/>
  <c r="P1052" i="1"/>
  <c r="O1054" i="1" l="1"/>
  <c r="P1053" i="1"/>
  <c r="O1055" i="1" l="1"/>
  <c r="P1054" i="1"/>
  <c r="O1056" i="1" l="1"/>
  <c r="P1055" i="1"/>
  <c r="O1057" i="1" l="1"/>
  <c r="P1056" i="1"/>
  <c r="O1058" i="1" l="1"/>
  <c r="P1057" i="1"/>
  <c r="O1059" i="1" l="1"/>
  <c r="P1058" i="1"/>
  <c r="O1060" i="1" l="1"/>
  <c r="P1059" i="1"/>
  <c r="O1061" i="1" l="1"/>
  <c r="P1060" i="1"/>
  <c r="O1062" i="1" l="1"/>
  <c r="P1061" i="1"/>
  <c r="O1063" i="1" l="1"/>
  <c r="P1062" i="1"/>
  <c r="O1064" i="1" l="1"/>
  <c r="P1063" i="1"/>
  <c r="O1065" i="1" l="1"/>
  <c r="P1064" i="1"/>
  <c r="O1066" i="1" l="1"/>
  <c r="P1065" i="1"/>
  <c r="O1067" i="1" l="1"/>
  <c r="P1066" i="1"/>
  <c r="O1068" i="1" l="1"/>
  <c r="P1067" i="1"/>
  <c r="O1069" i="1" l="1"/>
  <c r="P1068" i="1"/>
  <c r="O1070" i="1" l="1"/>
  <c r="P1069" i="1"/>
  <c r="O1071" i="1" l="1"/>
  <c r="P1070" i="1"/>
  <c r="O1072" i="1" l="1"/>
  <c r="P1071" i="1"/>
  <c r="O1073" i="1" l="1"/>
  <c r="P1072" i="1"/>
  <c r="O1074" i="1" l="1"/>
  <c r="P1073" i="1"/>
  <c r="O1075" i="1" l="1"/>
  <c r="P1074" i="1"/>
  <c r="O1076" i="1" l="1"/>
  <c r="P1075" i="1"/>
  <c r="O1077" i="1" l="1"/>
  <c r="P1076" i="1"/>
  <c r="O1078" i="1" l="1"/>
  <c r="P1077" i="1"/>
  <c r="O1079" i="1" l="1"/>
  <c r="P1078" i="1"/>
  <c r="O1080" i="1" l="1"/>
  <c r="P1079" i="1"/>
  <c r="O1081" i="1" l="1"/>
  <c r="P1080" i="1"/>
  <c r="O1082" i="1" l="1"/>
  <c r="P1081" i="1"/>
  <c r="O1083" i="1" l="1"/>
  <c r="P1082" i="1"/>
  <c r="O1084" i="1" l="1"/>
  <c r="P1083" i="1"/>
  <c r="O1085" i="1" l="1"/>
  <c r="P1084" i="1"/>
  <c r="O1086" i="1" l="1"/>
  <c r="P1085" i="1"/>
  <c r="O1087" i="1" l="1"/>
  <c r="P1086" i="1"/>
  <c r="O1088" i="1" l="1"/>
  <c r="P1087" i="1"/>
  <c r="O1089" i="1" l="1"/>
  <c r="P1088" i="1"/>
  <c r="O1090" i="1" l="1"/>
  <c r="P1089" i="1"/>
  <c r="O1091" i="1" l="1"/>
  <c r="P1090" i="1"/>
  <c r="O1092" i="1" l="1"/>
  <c r="P1091" i="1"/>
  <c r="O1093" i="1" l="1"/>
  <c r="P1092" i="1"/>
  <c r="O1094" i="1" l="1"/>
  <c r="P1093" i="1"/>
  <c r="O1095" i="1" l="1"/>
  <c r="P1094" i="1"/>
  <c r="O1096" i="1" l="1"/>
  <c r="P1095" i="1"/>
  <c r="O1097" i="1" l="1"/>
  <c r="P1096" i="1"/>
  <c r="O1098" i="1" l="1"/>
  <c r="P1097" i="1"/>
  <c r="O1099" i="1" l="1"/>
  <c r="P1098" i="1"/>
  <c r="O1100" i="1" l="1"/>
  <c r="P1099" i="1"/>
  <c r="O1101" i="1" l="1"/>
  <c r="P1100" i="1"/>
  <c r="O1102" i="1" l="1"/>
  <c r="P1101" i="1"/>
  <c r="O1103" i="1" l="1"/>
  <c r="P1102" i="1"/>
  <c r="O1104" i="1" l="1"/>
  <c r="P1103" i="1"/>
  <c r="O1105" i="1" l="1"/>
  <c r="P1104" i="1"/>
  <c r="O1106" i="1" l="1"/>
  <c r="P1105" i="1"/>
  <c r="O1107" i="1" l="1"/>
  <c r="P1106" i="1"/>
  <c r="O1108" i="1" l="1"/>
  <c r="P1107" i="1"/>
  <c r="O1109" i="1" l="1"/>
  <c r="P1108" i="1"/>
  <c r="O1110" i="1" l="1"/>
  <c r="P1109" i="1"/>
  <c r="O1111" i="1" l="1"/>
  <c r="P1110" i="1"/>
  <c r="O1112" i="1" l="1"/>
  <c r="P1111" i="1"/>
  <c r="O1113" i="1" l="1"/>
  <c r="P1112" i="1"/>
  <c r="O1114" i="1" l="1"/>
  <c r="P1113" i="1"/>
  <c r="O1115" i="1" l="1"/>
  <c r="P1114" i="1"/>
  <c r="O1116" i="1" l="1"/>
  <c r="P1115" i="1"/>
  <c r="O1117" i="1" l="1"/>
  <c r="P1116" i="1"/>
  <c r="O1118" i="1" l="1"/>
  <c r="P1117" i="1"/>
  <c r="O1119" i="1" l="1"/>
  <c r="P1118" i="1"/>
  <c r="O1120" i="1" l="1"/>
  <c r="P1119" i="1"/>
  <c r="O1121" i="1" l="1"/>
  <c r="P1120" i="1"/>
  <c r="O1122" i="1" l="1"/>
  <c r="P1121" i="1"/>
  <c r="O1123" i="1" l="1"/>
  <c r="P1122" i="1"/>
  <c r="O1124" i="1" l="1"/>
  <c r="P1123" i="1"/>
  <c r="O1125" i="1" l="1"/>
  <c r="P1124" i="1"/>
  <c r="O1126" i="1" l="1"/>
  <c r="P1125" i="1"/>
  <c r="O1127" i="1" l="1"/>
  <c r="P1126" i="1"/>
  <c r="O1128" i="1" l="1"/>
  <c r="P1127" i="1"/>
  <c r="O1129" i="1" l="1"/>
  <c r="P1128" i="1"/>
  <c r="O1130" i="1" l="1"/>
  <c r="P1129" i="1"/>
  <c r="O1131" i="1" l="1"/>
  <c r="P1130" i="1"/>
  <c r="O1132" i="1" l="1"/>
  <c r="P1131" i="1"/>
  <c r="O1133" i="1" l="1"/>
  <c r="P1132" i="1"/>
  <c r="O1134" i="1" l="1"/>
  <c r="P1133" i="1"/>
  <c r="O1135" i="1" l="1"/>
  <c r="P1134" i="1"/>
  <c r="O1136" i="1" l="1"/>
  <c r="P1135" i="1"/>
  <c r="O1137" i="1" l="1"/>
  <c r="P1136" i="1"/>
  <c r="O1138" i="1" l="1"/>
  <c r="P1137" i="1"/>
  <c r="O1139" i="1" l="1"/>
  <c r="P1138" i="1"/>
  <c r="O1140" i="1" l="1"/>
  <c r="P1139" i="1"/>
  <c r="O1141" i="1" l="1"/>
  <c r="P1140" i="1"/>
  <c r="O1142" i="1" l="1"/>
  <c r="P1141" i="1"/>
  <c r="O1143" i="1" l="1"/>
  <c r="P1142" i="1"/>
  <c r="O1144" i="1" l="1"/>
  <c r="P1143" i="1"/>
  <c r="O1145" i="1" l="1"/>
  <c r="P1144" i="1"/>
  <c r="O1146" i="1" l="1"/>
  <c r="P1145" i="1"/>
  <c r="O1147" i="1" l="1"/>
  <c r="P1146" i="1"/>
  <c r="O1148" i="1" l="1"/>
  <c r="P1147" i="1"/>
  <c r="O1149" i="1" l="1"/>
  <c r="P1148" i="1"/>
  <c r="O1150" i="1" l="1"/>
  <c r="P1149" i="1"/>
  <c r="O1151" i="1" l="1"/>
  <c r="P1150" i="1"/>
  <c r="O1152" i="1" l="1"/>
  <c r="P1151" i="1"/>
  <c r="O1153" i="1" l="1"/>
  <c r="P1152" i="1"/>
  <c r="O1154" i="1" l="1"/>
  <c r="P1153" i="1"/>
  <c r="O1155" i="1" l="1"/>
  <c r="P1154" i="1"/>
  <c r="O1156" i="1" l="1"/>
  <c r="P1155" i="1"/>
  <c r="O1157" i="1" l="1"/>
  <c r="P1156" i="1"/>
  <c r="O1158" i="1" l="1"/>
  <c r="P1157" i="1"/>
  <c r="O1159" i="1" l="1"/>
  <c r="P1158" i="1"/>
  <c r="O1160" i="1" l="1"/>
  <c r="P1159" i="1"/>
  <c r="O1161" i="1" l="1"/>
  <c r="P1160" i="1"/>
  <c r="O1162" i="1" l="1"/>
  <c r="P1161" i="1"/>
  <c r="O1163" i="1" l="1"/>
  <c r="P1162" i="1"/>
  <c r="O1164" i="1" l="1"/>
  <c r="P1163" i="1"/>
  <c r="O1165" i="1" l="1"/>
  <c r="P1164" i="1"/>
  <c r="O1166" i="1" l="1"/>
  <c r="P1165" i="1"/>
  <c r="O1167" i="1" l="1"/>
  <c r="P1166" i="1"/>
  <c r="O1168" i="1" l="1"/>
  <c r="P1167" i="1"/>
  <c r="O1169" i="1" l="1"/>
  <c r="P1168" i="1"/>
  <c r="O1170" i="1" l="1"/>
  <c r="P1169" i="1"/>
  <c r="O1171" i="1" l="1"/>
  <c r="P1170" i="1"/>
  <c r="O1172" i="1" l="1"/>
  <c r="P1171" i="1"/>
  <c r="O1173" i="1" l="1"/>
  <c r="P1172" i="1"/>
  <c r="O1174" i="1" l="1"/>
  <c r="P1173" i="1"/>
  <c r="O1175" i="1" l="1"/>
  <c r="P1174" i="1"/>
  <c r="O1176" i="1" l="1"/>
  <c r="P1175" i="1"/>
  <c r="O1177" i="1" l="1"/>
  <c r="P1176" i="1"/>
  <c r="O1178" i="1" l="1"/>
  <c r="P1177" i="1"/>
  <c r="O1179" i="1" l="1"/>
  <c r="P1178" i="1"/>
  <c r="O1180" i="1" l="1"/>
  <c r="P1179" i="1"/>
  <c r="O1181" i="1" l="1"/>
  <c r="P1180" i="1"/>
  <c r="O1182" i="1" l="1"/>
  <c r="P1181" i="1"/>
  <c r="O1183" i="1" l="1"/>
  <c r="P1182" i="1"/>
  <c r="O1184" i="1" l="1"/>
  <c r="P1183" i="1"/>
  <c r="O1185" i="1" l="1"/>
  <c r="P1184" i="1"/>
  <c r="O1186" i="1" l="1"/>
  <c r="P1185" i="1"/>
  <c r="O1187" i="1" l="1"/>
  <c r="P1186" i="1"/>
  <c r="O1188" i="1" l="1"/>
  <c r="P1187" i="1"/>
  <c r="O1189" i="1" l="1"/>
  <c r="P1188" i="1"/>
  <c r="O1190" i="1" l="1"/>
  <c r="P1189" i="1"/>
  <c r="O1191" i="1" l="1"/>
  <c r="P1190" i="1"/>
  <c r="O1192" i="1" l="1"/>
  <c r="P1191" i="1"/>
  <c r="O1193" i="1" l="1"/>
  <c r="P1192" i="1"/>
  <c r="O1194" i="1" l="1"/>
  <c r="P1193" i="1"/>
  <c r="O1195" i="1" l="1"/>
  <c r="P1194" i="1"/>
  <c r="O1196" i="1" l="1"/>
  <c r="P1195" i="1"/>
  <c r="O1197" i="1" l="1"/>
  <c r="P1196" i="1"/>
  <c r="O1198" i="1" l="1"/>
  <c r="P1197" i="1"/>
  <c r="O1199" i="1" l="1"/>
  <c r="P1198" i="1"/>
  <c r="O1200" i="1" l="1"/>
  <c r="P1199" i="1"/>
  <c r="O1201" i="1" l="1"/>
  <c r="P1200" i="1"/>
  <c r="O1202" i="1" l="1"/>
  <c r="P1201" i="1"/>
  <c r="O1203" i="1" l="1"/>
  <c r="P1202" i="1"/>
  <c r="O1204" i="1" l="1"/>
  <c r="P1203" i="1"/>
  <c r="O1205" i="1" l="1"/>
  <c r="P1204" i="1"/>
  <c r="O1206" i="1" l="1"/>
  <c r="P1205" i="1"/>
  <c r="O1207" i="1" l="1"/>
  <c r="P1206" i="1"/>
  <c r="O1208" i="1" l="1"/>
  <c r="P1207" i="1"/>
  <c r="O1209" i="1" l="1"/>
  <c r="P1208" i="1"/>
  <c r="O1210" i="1" l="1"/>
  <c r="P1209" i="1"/>
  <c r="O1211" i="1" l="1"/>
  <c r="P1210" i="1"/>
  <c r="O1212" i="1" l="1"/>
  <c r="P1211" i="1"/>
  <c r="O1213" i="1" l="1"/>
  <c r="P1212" i="1"/>
  <c r="O1214" i="1" l="1"/>
  <c r="P1213" i="1"/>
  <c r="O1215" i="1" l="1"/>
  <c r="P1214" i="1"/>
  <c r="O1216" i="1" l="1"/>
  <c r="P1215" i="1"/>
  <c r="O1217" i="1" l="1"/>
  <c r="P1216" i="1"/>
  <c r="O1218" i="1" l="1"/>
  <c r="P1217" i="1"/>
  <c r="O1219" i="1" l="1"/>
  <c r="P1218" i="1"/>
  <c r="O1220" i="1" l="1"/>
  <c r="P1219" i="1"/>
  <c r="O1221" i="1" l="1"/>
  <c r="P1220" i="1"/>
  <c r="O1222" i="1" l="1"/>
  <c r="P1221" i="1"/>
  <c r="O1223" i="1" l="1"/>
  <c r="P1222" i="1"/>
  <c r="O1224" i="1" l="1"/>
  <c r="P1223" i="1"/>
  <c r="O1225" i="1" l="1"/>
  <c r="P1224" i="1"/>
  <c r="O1226" i="1" l="1"/>
  <c r="P1225" i="1"/>
  <c r="O1227" i="1" l="1"/>
  <c r="P1226" i="1"/>
  <c r="O1228" i="1" l="1"/>
  <c r="P1227" i="1"/>
  <c r="O1229" i="1" l="1"/>
  <c r="P1228" i="1"/>
  <c r="O1230" i="1" l="1"/>
  <c r="P1229" i="1"/>
  <c r="O1231" i="1" l="1"/>
  <c r="P1230" i="1"/>
  <c r="O1232" i="1" l="1"/>
  <c r="P1231" i="1"/>
  <c r="O1233" i="1" l="1"/>
  <c r="P1232" i="1"/>
  <c r="O1234" i="1" l="1"/>
  <c r="P1233" i="1"/>
  <c r="O1235" i="1" l="1"/>
  <c r="P1234" i="1"/>
  <c r="O1236" i="1" l="1"/>
  <c r="P1235" i="1"/>
  <c r="O1237" i="1" l="1"/>
  <c r="P1236" i="1"/>
  <c r="O1238" i="1" l="1"/>
  <c r="P1237" i="1"/>
  <c r="O1239" i="1" l="1"/>
  <c r="P1238" i="1"/>
  <c r="O1240" i="1" l="1"/>
  <c r="P1239" i="1"/>
  <c r="O1241" i="1" l="1"/>
  <c r="P1240" i="1"/>
  <c r="O1242" i="1" l="1"/>
  <c r="P1241" i="1"/>
  <c r="O1243" i="1" l="1"/>
  <c r="P1242" i="1"/>
  <c r="O1244" i="1" l="1"/>
  <c r="P1243" i="1"/>
  <c r="O1245" i="1" l="1"/>
  <c r="P1244" i="1"/>
  <c r="O1246" i="1" l="1"/>
  <c r="P1245" i="1"/>
  <c r="O1247" i="1" l="1"/>
  <c r="P1246" i="1"/>
  <c r="O1248" i="1" l="1"/>
  <c r="P1247" i="1"/>
  <c r="O1249" i="1" l="1"/>
  <c r="P1248" i="1"/>
  <c r="O1250" i="1" l="1"/>
  <c r="P1249" i="1"/>
  <c r="O1251" i="1" l="1"/>
  <c r="P1250" i="1"/>
  <c r="O1252" i="1" l="1"/>
  <c r="P1251" i="1"/>
  <c r="O1253" i="1" l="1"/>
  <c r="P1252" i="1"/>
  <c r="O1254" i="1" l="1"/>
  <c r="P1253" i="1"/>
  <c r="O1255" i="1" l="1"/>
  <c r="P1254" i="1"/>
  <c r="O1256" i="1" l="1"/>
  <c r="P1255" i="1"/>
  <c r="O1257" i="1" l="1"/>
  <c r="P1256" i="1"/>
  <c r="O1258" i="1" l="1"/>
  <c r="P1257" i="1"/>
  <c r="O1259" i="1" l="1"/>
  <c r="P1258" i="1"/>
  <c r="O1260" i="1" l="1"/>
  <c r="P1259" i="1"/>
  <c r="O1261" i="1" l="1"/>
  <c r="P1260" i="1"/>
  <c r="O1262" i="1" l="1"/>
  <c r="P1261" i="1"/>
  <c r="O1263" i="1" l="1"/>
  <c r="P1262" i="1"/>
  <c r="O1264" i="1" l="1"/>
  <c r="P1263" i="1"/>
  <c r="O1265" i="1" l="1"/>
  <c r="P1264" i="1"/>
  <c r="O1266" i="1" l="1"/>
  <c r="P1265" i="1"/>
  <c r="O1267" i="1" l="1"/>
  <c r="P1266" i="1"/>
  <c r="O1268" i="1" l="1"/>
  <c r="P1267" i="1"/>
  <c r="O1269" i="1" l="1"/>
  <c r="P1268" i="1"/>
  <c r="O1270" i="1" l="1"/>
  <c r="P1269" i="1"/>
  <c r="O1271" i="1" l="1"/>
  <c r="P1270" i="1"/>
  <c r="O1272" i="1" l="1"/>
  <c r="P1271" i="1"/>
  <c r="O1273" i="1" l="1"/>
  <c r="P1272" i="1"/>
  <c r="O1274" i="1" l="1"/>
  <c r="P1273" i="1"/>
  <c r="O1275" i="1" l="1"/>
  <c r="P1274" i="1"/>
  <c r="O1276" i="1" l="1"/>
  <c r="P1275" i="1"/>
  <c r="O1277" i="1" l="1"/>
  <c r="P1276" i="1"/>
  <c r="O1278" i="1" l="1"/>
  <c r="P1277" i="1"/>
  <c r="O1279" i="1" l="1"/>
  <c r="P1278" i="1"/>
  <c r="O1280" i="1" l="1"/>
  <c r="P1279" i="1"/>
  <c r="O1281" i="1" l="1"/>
  <c r="P1280" i="1"/>
  <c r="O1282" i="1" l="1"/>
  <c r="P1281" i="1"/>
  <c r="O1283" i="1" l="1"/>
  <c r="P1282" i="1"/>
  <c r="O1284" i="1" l="1"/>
  <c r="P1283" i="1"/>
  <c r="O1285" i="1" l="1"/>
  <c r="P1284" i="1"/>
  <c r="O1286" i="1" l="1"/>
  <c r="P1285" i="1"/>
  <c r="O1287" i="1" l="1"/>
  <c r="P1286" i="1"/>
  <c r="O1288" i="1" l="1"/>
  <c r="P1287" i="1"/>
  <c r="O1289" i="1" l="1"/>
  <c r="P1288" i="1"/>
  <c r="O1290" i="1" l="1"/>
  <c r="P1289" i="1"/>
  <c r="O1291" i="1" l="1"/>
  <c r="P1290" i="1"/>
  <c r="O1292" i="1" l="1"/>
  <c r="P1291" i="1"/>
  <c r="O1293" i="1" l="1"/>
  <c r="P1292" i="1"/>
  <c r="O1294" i="1" l="1"/>
  <c r="P1293" i="1"/>
  <c r="O1295" i="1" l="1"/>
  <c r="P1294" i="1"/>
  <c r="O1296" i="1" l="1"/>
  <c r="P1295" i="1"/>
  <c r="O1297" i="1" l="1"/>
  <c r="P1296" i="1"/>
  <c r="O1298" i="1" l="1"/>
  <c r="P1297" i="1"/>
  <c r="O1299" i="1" l="1"/>
  <c r="P1298" i="1"/>
  <c r="O1300" i="1" l="1"/>
  <c r="P1299" i="1"/>
  <c r="O1301" i="1" l="1"/>
  <c r="P1300" i="1"/>
  <c r="O1302" i="1" l="1"/>
  <c r="P1301" i="1"/>
  <c r="O1303" i="1" l="1"/>
  <c r="P1302" i="1"/>
  <c r="O1304" i="1" l="1"/>
  <c r="P1303" i="1"/>
  <c r="O1305" i="1" l="1"/>
  <c r="P1304" i="1"/>
  <c r="O1306" i="1" l="1"/>
  <c r="P1305" i="1"/>
  <c r="O1307" i="1" l="1"/>
  <c r="P1306" i="1"/>
  <c r="O1308" i="1" l="1"/>
  <c r="P1307" i="1"/>
  <c r="O1309" i="1" l="1"/>
  <c r="P1308" i="1"/>
  <c r="O1310" i="1" l="1"/>
  <c r="P1309" i="1"/>
  <c r="O1311" i="1" l="1"/>
  <c r="P1310" i="1"/>
  <c r="O1312" i="1" l="1"/>
  <c r="P1311" i="1"/>
  <c r="O1313" i="1" l="1"/>
  <c r="P1312" i="1"/>
  <c r="O1314" i="1" l="1"/>
  <c r="P1313" i="1"/>
  <c r="O1315" i="1" l="1"/>
  <c r="P1314" i="1"/>
  <c r="O1316" i="1" l="1"/>
  <c r="P1315" i="1"/>
  <c r="O1317" i="1" l="1"/>
  <c r="P1316" i="1"/>
  <c r="O1318" i="1" l="1"/>
  <c r="P1317" i="1"/>
  <c r="O1319" i="1" l="1"/>
  <c r="P1318" i="1"/>
  <c r="O1320" i="1" l="1"/>
  <c r="P1319" i="1"/>
  <c r="O1321" i="1" l="1"/>
  <c r="P1320" i="1"/>
  <c r="O1322" i="1" l="1"/>
  <c r="P1321" i="1"/>
  <c r="O1323" i="1" l="1"/>
  <c r="P1322" i="1"/>
  <c r="O1324" i="1" l="1"/>
  <c r="P1323" i="1"/>
  <c r="O1325" i="1" l="1"/>
  <c r="P1324" i="1"/>
  <c r="O1326" i="1" l="1"/>
  <c r="P1325" i="1"/>
  <c r="O1327" i="1" l="1"/>
  <c r="P1326" i="1"/>
  <c r="O1328" i="1" l="1"/>
  <c r="P1327" i="1"/>
  <c r="O1329" i="1" l="1"/>
  <c r="P1328" i="1"/>
  <c r="O1330" i="1" l="1"/>
  <c r="P1329" i="1"/>
  <c r="O1331" i="1" l="1"/>
  <c r="P1330" i="1"/>
  <c r="O1332" i="1" l="1"/>
  <c r="P1331" i="1"/>
  <c r="O1333" i="1" l="1"/>
  <c r="P1332" i="1"/>
  <c r="O1334" i="1" l="1"/>
  <c r="P1333" i="1"/>
  <c r="O1335" i="1" l="1"/>
  <c r="P1334" i="1"/>
  <c r="O1336" i="1" l="1"/>
  <c r="P1335" i="1"/>
  <c r="O1337" i="1" l="1"/>
  <c r="P1336" i="1"/>
  <c r="O1338" i="1" l="1"/>
  <c r="P1337" i="1"/>
  <c r="O1339" i="1" l="1"/>
  <c r="P1338" i="1"/>
  <c r="O1340" i="1" l="1"/>
  <c r="P1339" i="1"/>
  <c r="O1341" i="1" l="1"/>
  <c r="P1340" i="1"/>
  <c r="O1342" i="1" l="1"/>
  <c r="P1341" i="1"/>
  <c r="O1343" i="1" l="1"/>
  <c r="P1342" i="1"/>
  <c r="O1344" i="1" l="1"/>
  <c r="P1343" i="1"/>
  <c r="O1345" i="1" l="1"/>
  <c r="P1344" i="1"/>
  <c r="O1346" i="1" l="1"/>
  <c r="P1345" i="1"/>
  <c r="O1347" i="1" l="1"/>
  <c r="P1346" i="1"/>
  <c r="O1348" i="1" l="1"/>
  <c r="P1347" i="1"/>
  <c r="O1349" i="1" l="1"/>
  <c r="P1348" i="1"/>
  <c r="O1350" i="1" l="1"/>
  <c r="P1349" i="1"/>
  <c r="O1351" i="1" l="1"/>
  <c r="P1350" i="1"/>
  <c r="O1352" i="1" l="1"/>
  <c r="P1351" i="1"/>
  <c r="O1353" i="1" l="1"/>
  <c r="P1352" i="1"/>
  <c r="O1354" i="1" l="1"/>
  <c r="P1353" i="1"/>
  <c r="O1355" i="1" l="1"/>
  <c r="P1354" i="1"/>
  <c r="O1356" i="1" l="1"/>
  <c r="P1355" i="1"/>
  <c r="O1357" i="1" l="1"/>
  <c r="P1356" i="1"/>
  <c r="O1358" i="1" l="1"/>
  <c r="P1357" i="1"/>
  <c r="O1359" i="1" l="1"/>
  <c r="P1358" i="1"/>
  <c r="O1360" i="1" l="1"/>
  <c r="P1359" i="1"/>
  <c r="O1361" i="1" l="1"/>
  <c r="P1360" i="1"/>
  <c r="O1362" i="1" l="1"/>
  <c r="P1361" i="1"/>
  <c r="O1363" i="1" l="1"/>
  <c r="P1362" i="1"/>
  <c r="O1364" i="1" l="1"/>
  <c r="P1363" i="1"/>
  <c r="O1365" i="1" l="1"/>
  <c r="P1364" i="1"/>
  <c r="O1366" i="1" l="1"/>
  <c r="P1365" i="1"/>
  <c r="O1367" i="1" l="1"/>
  <c r="P1366" i="1"/>
  <c r="O1368" i="1" l="1"/>
  <c r="P1367" i="1"/>
  <c r="O1369" i="1" l="1"/>
  <c r="P1368" i="1"/>
  <c r="O1370" i="1" l="1"/>
  <c r="P1369" i="1"/>
  <c r="O1371" i="1" l="1"/>
  <c r="P1370" i="1"/>
  <c r="O1372" i="1" l="1"/>
  <c r="P1371" i="1"/>
  <c r="O1373" i="1" l="1"/>
  <c r="P1372" i="1"/>
  <c r="O1374" i="1" l="1"/>
  <c r="P1373" i="1"/>
  <c r="O1375" i="1" l="1"/>
  <c r="P1374" i="1"/>
  <c r="O1376" i="1" l="1"/>
  <c r="P1375" i="1"/>
  <c r="O1377" i="1" l="1"/>
  <c r="P1376" i="1"/>
  <c r="O1378" i="1" l="1"/>
  <c r="P1377" i="1"/>
  <c r="O1379" i="1" l="1"/>
  <c r="P1378" i="1"/>
  <c r="O1380" i="1" l="1"/>
  <c r="P1379" i="1"/>
  <c r="O1381" i="1" l="1"/>
  <c r="P1380" i="1"/>
  <c r="O1382" i="1" l="1"/>
  <c r="P1381" i="1"/>
  <c r="O1383" i="1" l="1"/>
  <c r="P1382" i="1"/>
  <c r="O1384" i="1" l="1"/>
  <c r="P1383" i="1"/>
  <c r="O1385" i="1" l="1"/>
  <c r="P1384" i="1"/>
  <c r="O1386" i="1" l="1"/>
  <c r="P1385" i="1"/>
  <c r="O1387" i="1" l="1"/>
  <c r="P1386" i="1"/>
  <c r="O1388" i="1" l="1"/>
  <c r="P1387" i="1"/>
  <c r="O1389" i="1" l="1"/>
  <c r="P1388" i="1"/>
  <c r="O1390" i="1" l="1"/>
  <c r="P1389" i="1"/>
  <c r="O1391" i="1" l="1"/>
  <c r="P1390" i="1"/>
  <c r="O1392" i="1" l="1"/>
  <c r="P1391" i="1"/>
  <c r="O1393" i="1" l="1"/>
  <c r="P1392" i="1"/>
  <c r="O1394" i="1" l="1"/>
  <c r="P1393" i="1"/>
  <c r="O1395" i="1" l="1"/>
  <c r="P1394" i="1"/>
  <c r="O1396" i="1" l="1"/>
  <c r="P1395" i="1"/>
  <c r="O1397" i="1" l="1"/>
  <c r="P1396" i="1"/>
  <c r="O1398" i="1" l="1"/>
  <c r="P1397" i="1"/>
  <c r="O1399" i="1" l="1"/>
  <c r="P1398" i="1"/>
  <c r="O1400" i="1" l="1"/>
  <c r="P1399" i="1"/>
  <c r="O1401" i="1" l="1"/>
  <c r="P1400" i="1"/>
  <c r="O1402" i="1" l="1"/>
  <c r="P1401" i="1"/>
  <c r="O1403" i="1" l="1"/>
  <c r="P1402" i="1"/>
  <c r="O1404" i="1" l="1"/>
  <c r="P1403" i="1"/>
  <c r="O1405" i="1" l="1"/>
  <c r="P1404" i="1"/>
  <c r="O1406" i="1" l="1"/>
  <c r="P1405" i="1"/>
  <c r="O1407" i="1" l="1"/>
  <c r="P1406" i="1"/>
  <c r="O1408" i="1" l="1"/>
  <c r="P1407" i="1"/>
  <c r="O1409" i="1" l="1"/>
  <c r="P1408" i="1"/>
  <c r="O1410" i="1" l="1"/>
  <c r="P1409" i="1"/>
  <c r="O1411" i="1" l="1"/>
  <c r="P1410" i="1"/>
  <c r="O1412" i="1" l="1"/>
  <c r="P1411" i="1"/>
  <c r="O1413" i="1" l="1"/>
  <c r="P1412" i="1"/>
  <c r="O1414" i="1" l="1"/>
  <c r="P1413" i="1"/>
  <c r="O1415" i="1" l="1"/>
  <c r="P1414" i="1"/>
  <c r="O1416" i="1" l="1"/>
  <c r="P1415" i="1"/>
  <c r="O1417" i="1" l="1"/>
  <c r="P1416" i="1"/>
  <c r="O1418" i="1" l="1"/>
  <c r="P1417" i="1"/>
  <c r="O1419" i="1" l="1"/>
  <c r="P1418" i="1"/>
  <c r="O1420" i="1" l="1"/>
  <c r="P1419" i="1"/>
  <c r="O1421" i="1" l="1"/>
  <c r="P1420" i="1"/>
  <c r="O1422" i="1" l="1"/>
  <c r="P1421" i="1"/>
  <c r="O1423" i="1" l="1"/>
  <c r="P1422" i="1"/>
  <c r="O1424" i="1" l="1"/>
  <c r="P1423" i="1"/>
  <c r="O1425" i="1" l="1"/>
  <c r="P1424" i="1"/>
  <c r="O1426" i="1" l="1"/>
  <c r="P1425" i="1"/>
  <c r="O1427" i="1" l="1"/>
  <c r="P1426" i="1"/>
  <c r="O1428" i="1" l="1"/>
  <c r="P1427" i="1"/>
  <c r="O1429" i="1" l="1"/>
  <c r="P1428" i="1"/>
  <c r="O1430" i="1" l="1"/>
  <c r="P1429" i="1"/>
  <c r="O1431" i="1" l="1"/>
  <c r="P1430" i="1"/>
  <c r="O1432" i="1" l="1"/>
  <c r="P1431" i="1"/>
  <c r="O1433" i="1" l="1"/>
  <c r="P1432" i="1"/>
  <c r="O1434" i="1" l="1"/>
  <c r="P1433" i="1"/>
  <c r="O1435" i="1" l="1"/>
  <c r="P1434" i="1"/>
  <c r="O1436" i="1" l="1"/>
  <c r="P1435" i="1"/>
  <c r="O1437" i="1" l="1"/>
  <c r="P1436" i="1"/>
  <c r="O1438" i="1" l="1"/>
  <c r="P1437" i="1"/>
  <c r="O1439" i="1" l="1"/>
  <c r="P1438" i="1"/>
  <c r="O1440" i="1" l="1"/>
  <c r="P1439" i="1"/>
  <c r="O1441" i="1" l="1"/>
  <c r="P1440" i="1"/>
  <c r="O1442" i="1" l="1"/>
  <c r="P1441" i="1"/>
  <c r="O1443" i="1" l="1"/>
  <c r="P1442" i="1"/>
  <c r="O1444" i="1" l="1"/>
  <c r="P1443" i="1"/>
  <c r="O1445" i="1" l="1"/>
  <c r="P1444" i="1"/>
  <c r="O1446" i="1" l="1"/>
  <c r="P1445" i="1"/>
  <c r="O1447" i="1" l="1"/>
  <c r="P1446" i="1"/>
  <c r="O1448" i="1" l="1"/>
  <c r="P1447" i="1"/>
  <c r="O1449" i="1" l="1"/>
  <c r="P1448" i="1"/>
  <c r="O1450" i="1" l="1"/>
  <c r="P1449" i="1"/>
  <c r="O1451" i="1" l="1"/>
  <c r="P1450" i="1"/>
  <c r="O1452" i="1" l="1"/>
  <c r="P1451" i="1"/>
  <c r="O1453" i="1" l="1"/>
  <c r="P1452" i="1"/>
  <c r="O1454" i="1" l="1"/>
  <c r="P1453" i="1"/>
  <c r="O1455" i="1" l="1"/>
  <c r="P1454" i="1"/>
  <c r="O1456" i="1" l="1"/>
  <c r="P1455" i="1"/>
  <c r="O1457" i="1" l="1"/>
  <c r="P1456" i="1"/>
  <c r="O1458" i="1" l="1"/>
  <c r="P1457" i="1"/>
  <c r="O1459" i="1" l="1"/>
  <c r="P1458" i="1"/>
  <c r="O1460" i="1" l="1"/>
  <c r="P1459" i="1"/>
  <c r="O1461" i="1" l="1"/>
  <c r="P1460" i="1"/>
  <c r="O1462" i="1" l="1"/>
  <c r="P1461" i="1"/>
  <c r="O1463" i="1" l="1"/>
  <c r="P1462" i="1"/>
  <c r="O1464" i="1" l="1"/>
  <c r="P1463" i="1"/>
  <c r="O1465" i="1" l="1"/>
  <c r="P1464" i="1"/>
  <c r="O1466" i="1" l="1"/>
  <c r="P1465" i="1"/>
  <c r="O1467" i="1" l="1"/>
  <c r="P1466" i="1"/>
  <c r="O1468" i="1" l="1"/>
  <c r="P1467" i="1"/>
  <c r="O1469" i="1" l="1"/>
  <c r="P1468" i="1"/>
  <c r="O1470" i="1" l="1"/>
  <c r="P1469" i="1"/>
  <c r="O1471" i="1" l="1"/>
  <c r="P1470" i="1"/>
  <c r="O1472" i="1" l="1"/>
  <c r="P1471" i="1"/>
  <c r="O1473" i="1" l="1"/>
  <c r="P1472" i="1"/>
  <c r="O1474" i="1" l="1"/>
  <c r="P1473" i="1"/>
  <c r="O1475" i="1" l="1"/>
  <c r="P1474" i="1"/>
  <c r="O1476" i="1" l="1"/>
  <c r="P1475" i="1"/>
  <c r="O1477" i="1" l="1"/>
  <c r="P1476" i="1"/>
  <c r="O1478" i="1" l="1"/>
  <c r="P1477" i="1"/>
  <c r="O1479" i="1" l="1"/>
  <c r="P1478" i="1"/>
  <c r="O1480" i="1" l="1"/>
  <c r="P1479" i="1"/>
  <c r="O1481" i="1" l="1"/>
  <c r="P1480" i="1"/>
  <c r="O1482" i="1" l="1"/>
  <c r="P1481" i="1"/>
  <c r="O1483" i="1" l="1"/>
  <c r="P1482" i="1"/>
  <c r="O1484" i="1" l="1"/>
  <c r="P1483" i="1"/>
  <c r="O1485" i="1" l="1"/>
  <c r="P1484" i="1"/>
  <c r="O1486" i="1" l="1"/>
  <c r="P1485" i="1"/>
  <c r="O1487" i="1" l="1"/>
  <c r="P1486" i="1"/>
  <c r="O1488" i="1" l="1"/>
  <c r="P1487" i="1"/>
  <c r="O1489" i="1" l="1"/>
  <c r="P1488" i="1"/>
  <c r="O1490" i="1" l="1"/>
  <c r="P1489" i="1"/>
  <c r="O1491" i="1" l="1"/>
  <c r="P1490" i="1"/>
  <c r="O1492" i="1" l="1"/>
  <c r="P1491" i="1"/>
  <c r="O1493" i="1" l="1"/>
  <c r="P1492" i="1"/>
  <c r="O1494" i="1" l="1"/>
  <c r="P1493" i="1"/>
  <c r="O1495" i="1" l="1"/>
  <c r="P1494" i="1"/>
  <c r="O1496" i="1" l="1"/>
  <c r="P1495" i="1"/>
  <c r="O1497" i="1" l="1"/>
  <c r="P1496" i="1"/>
  <c r="O1498" i="1" l="1"/>
  <c r="P1497" i="1"/>
  <c r="O1499" i="1" l="1"/>
  <c r="P1498" i="1"/>
  <c r="O1500" i="1" l="1"/>
  <c r="P1499" i="1"/>
  <c r="O1501" i="1" l="1"/>
  <c r="P1500" i="1"/>
  <c r="O1502" i="1" l="1"/>
  <c r="P1501" i="1"/>
  <c r="O1503" i="1" l="1"/>
  <c r="P1502" i="1"/>
  <c r="O1504" i="1" l="1"/>
  <c r="P1503" i="1"/>
  <c r="O1505" i="1" l="1"/>
  <c r="P1504" i="1"/>
  <c r="O1506" i="1" l="1"/>
  <c r="P1505" i="1"/>
  <c r="O1507" i="1" l="1"/>
  <c r="P1506" i="1"/>
  <c r="O1508" i="1" l="1"/>
  <c r="P1507" i="1"/>
  <c r="O1509" i="1" l="1"/>
  <c r="P1508" i="1"/>
  <c r="O1510" i="1" l="1"/>
  <c r="P1509" i="1"/>
  <c r="O1511" i="1" l="1"/>
  <c r="P1510" i="1"/>
  <c r="O1512" i="1" l="1"/>
  <c r="P1511" i="1"/>
  <c r="O1513" i="1" l="1"/>
  <c r="P1512" i="1"/>
  <c r="O1514" i="1" l="1"/>
  <c r="P1513" i="1"/>
  <c r="O1515" i="1" l="1"/>
  <c r="P1514" i="1"/>
  <c r="O1516" i="1" l="1"/>
  <c r="P1515" i="1"/>
  <c r="O1517" i="1" l="1"/>
  <c r="P1516" i="1"/>
  <c r="O1518" i="1" l="1"/>
  <c r="P1517" i="1"/>
  <c r="O1519" i="1" l="1"/>
  <c r="P1518" i="1"/>
  <c r="O1520" i="1" l="1"/>
  <c r="P1519" i="1"/>
  <c r="O1521" i="1" l="1"/>
  <c r="P1520" i="1"/>
  <c r="O1522" i="1" l="1"/>
  <c r="P1521" i="1"/>
  <c r="O1523" i="1" l="1"/>
  <c r="P1522" i="1"/>
  <c r="O1524" i="1" l="1"/>
  <c r="P1523" i="1"/>
  <c r="O1525" i="1" l="1"/>
  <c r="P1524" i="1"/>
  <c r="O1526" i="1" l="1"/>
  <c r="P1525" i="1"/>
  <c r="O1527" i="1" l="1"/>
  <c r="P1526" i="1"/>
  <c r="O1528" i="1" l="1"/>
  <c r="P1527" i="1"/>
  <c r="O1529" i="1" l="1"/>
  <c r="P1528" i="1"/>
  <c r="O1530" i="1" l="1"/>
  <c r="P1529" i="1"/>
  <c r="O1531" i="1" l="1"/>
  <c r="P1530" i="1"/>
  <c r="O1532" i="1" l="1"/>
  <c r="P1531" i="1"/>
  <c r="O1533" i="1" l="1"/>
  <c r="P1532" i="1"/>
  <c r="O1534" i="1" l="1"/>
  <c r="P1533" i="1"/>
  <c r="O1535" i="1" l="1"/>
  <c r="P1534" i="1"/>
  <c r="O1536" i="1" l="1"/>
  <c r="P1535" i="1"/>
  <c r="O1537" i="1" l="1"/>
  <c r="P1536" i="1"/>
  <c r="O1538" i="1" l="1"/>
  <c r="P1537" i="1"/>
  <c r="O1539" i="1" l="1"/>
  <c r="P1538" i="1"/>
  <c r="O1540" i="1" l="1"/>
  <c r="P1539" i="1"/>
  <c r="O1541" i="1" l="1"/>
  <c r="P1540" i="1"/>
  <c r="O1542" i="1" l="1"/>
  <c r="P1541" i="1"/>
  <c r="O1543" i="1" l="1"/>
  <c r="P1542" i="1"/>
  <c r="O1544" i="1" l="1"/>
  <c r="P1543" i="1"/>
  <c r="O1545" i="1" l="1"/>
  <c r="P1544" i="1"/>
  <c r="O1546" i="1" l="1"/>
  <c r="P1545" i="1"/>
  <c r="O1547" i="1" l="1"/>
  <c r="P1546" i="1"/>
  <c r="O1548" i="1" l="1"/>
  <c r="P1547" i="1"/>
  <c r="O1549" i="1" l="1"/>
  <c r="P1548" i="1"/>
  <c r="O1550" i="1" l="1"/>
  <c r="P1549" i="1"/>
  <c r="O1551" i="1" l="1"/>
  <c r="P1550" i="1"/>
  <c r="O1552" i="1" l="1"/>
  <c r="P1551" i="1"/>
  <c r="O1553" i="1" l="1"/>
  <c r="P1552" i="1"/>
  <c r="O1554" i="1" l="1"/>
  <c r="P1553" i="1"/>
  <c r="O1555" i="1" l="1"/>
  <c r="P1554" i="1"/>
  <c r="O1556" i="1" l="1"/>
  <c r="P1555" i="1"/>
  <c r="O1557" i="1" l="1"/>
  <c r="P1556" i="1"/>
  <c r="O1558" i="1" l="1"/>
  <c r="P1557" i="1"/>
  <c r="O1559" i="1" l="1"/>
  <c r="P1558" i="1"/>
  <c r="O1560" i="1" l="1"/>
  <c r="P1559" i="1"/>
  <c r="O1561" i="1" l="1"/>
  <c r="P1560" i="1"/>
  <c r="O1562" i="1" l="1"/>
  <c r="P1561" i="1"/>
  <c r="O1563" i="1" l="1"/>
  <c r="P1562" i="1"/>
  <c r="O1564" i="1" l="1"/>
  <c r="P1563" i="1"/>
  <c r="O1565" i="1" l="1"/>
  <c r="P1564" i="1"/>
  <c r="O1566" i="1" l="1"/>
  <c r="P1565" i="1"/>
  <c r="O1567" i="1" l="1"/>
  <c r="P1566" i="1"/>
  <c r="O1568" i="1" l="1"/>
  <c r="P1567" i="1"/>
  <c r="O1569" i="1" l="1"/>
  <c r="P1568" i="1"/>
  <c r="O1570" i="1" l="1"/>
  <c r="P1569" i="1"/>
  <c r="O1571" i="1" l="1"/>
  <c r="P1570" i="1"/>
  <c r="O1572" i="1" l="1"/>
  <c r="P1571" i="1"/>
  <c r="O1573" i="1" l="1"/>
  <c r="P1572" i="1"/>
  <c r="O1574" i="1" l="1"/>
  <c r="P1573" i="1"/>
  <c r="O1575" i="1" l="1"/>
  <c r="P1574" i="1"/>
  <c r="O1576" i="1" l="1"/>
  <c r="P1575" i="1"/>
  <c r="O1577" i="1" l="1"/>
  <c r="P1576" i="1"/>
  <c r="O1578" i="1" l="1"/>
  <c r="P1577" i="1"/>
  <c r="O1579" i="1" l="1"/>
  <c r="P1578" i="1"/>
  <c r="O1580" i="1" l="1"/>
  <c r="P1579" i="1"/>
  <c r="O1581" i="1" l="1"/>
  <c r="P1580" i="1"/>
  <c r="O1582" i="1" l="1"/>
  <c r="P1581" i="1"/>
  <c r="O1583" i="1" l="1"/>
  <c r="P1582" i="1"/>
  <c r="O1584" i="1" l="1"/>
  <c r="P1583" i="1"/>
  <c r="O1585" i="1" l="1"/>
  <c r="P1584" i="1"/>
  <c r="O1586" i="1" l="1"/>
  <c r="P1585" i="1"/>
  <c r="O1587" i="1" l="1"/>
  <c r="P1586" i="1"/>
  <c r="O1588" i="1" l="1"/>
  <c r="P1587" i="1"/>
  <c r="O1589" i="1" l="1"/>
  <c r="P1588" i="1"/>
  <c r="O1590" i="1" l="1"/>
  <c r="P1589" i="1"/>
  <c r="O1591" i="1" l="1"/>
  <c r="P1590" i="1"/>
  <c r="O1592" i="1" l="1"/>
  <c r="P1591" i="1"/>
  <c r="O1593" i="1" l="1"/>
  <c r="P1592" i="1"/>
  <c r="O1594" i="1" l="1"/>
  <c r="P1593" i="1"/>
  <c r="O1595" i="1" l="1"/>
  <c r="P1594" i="1"/>
  <c r="O1596" i="1" l="1"/>
  <c r="P1595" i="1"/>
  <c r="O1597" i="1" l="1"/>
  <c r="P1596" i="1"/>
  <c r="O1598" i="1" l="1"/>
  <c r="P1597" i="1"/>
  <c r="O1599" i="1" l="1"/>
  <c r="P1598" i="1"/>
  <c r="O1600" i="1" l="1"/>
  <c r="P1599" i="1"/>
  <c r="O1601" i="1" l="1"/>
  <c r="P1600" i="1"/>
  <c r="O1602" i="1" l="1"/>
  <c r="P1601" i="1"/>
  <c r="O1603" i="1" l="1"/>
  <c r="P1602" i="1"/>
  <c r="O1604" i="1" l="1"/>
  <c r="P1603" i="1"/>
  <c r="O1605" i="1" l="1"/>
  <c r="P1604" i="1"/>
  <c r="O1606" i="1" l="1"/>
  <c r="P1605" i="1"/>
  <c r="O1607" i="1" l="1"/>
  <c r="P1606" i="1"/>
  <c r="O1608" i="1" l="1"/>
  <c r="P1607" i="1"/>
  <c r="O1609" i="1" l="1"/>
  <c r="P1608" i="1"/>
  <c r="O1610" i="1" l="1"/>
  <c r="P1609" i="1"/>
  <c r="O1611" i="1" l="1"/>
  <c r="P1610" i="1"/>
  <c r="O1612" i="1" l="1"/>
  <c r="P1611" i="1"/>
  <c r="O1613" i="1" l="1"/>
  <c r="P1612" i="1"/>
  <c r="O1614" i="1" l="1"/>
  <c r="P1613" i="1"/>
  <c r="O1615" i="1" l="1"/>
  <c r="P1614" i="1"/>
  <c r="O1616" i="1" l="1"/>
  <c r="P1615" i="1"/>
  <c r="O1617" i="1" l="1"/>
  <c r="P1616" i="1"/>
  <c r="O1618" i="1" l="1"/>
  <c r="P1617" i="1"/>
  <c r="O1619" i="1" l="1"/>
  <c r="P1618" i="1"/>
  <c r="O1620" i="1" l="1"/>
  <c r="P1619" i="1"/>
  <c r="O1621" i="1" l="1"/>
  <c r="P1620" i="1"/>
  <c r="O1622" i="1" l="1"/>
  <c r="P1621" i="1"/>
  <c r="O1623" i="1" l="1"/>
  <c r="P1622" i="1"/>
  <c r="O1624" i="1" l="1"/>
  <c r="P1623" i="1"/>
  <c r="O1625" i="1" l="1"/>
  <c r="P1624" i="1"/>
  <c r="O1626" i="1" l="1"/>
  <c r="P1625" i="1"/>
  <c r="O1627" i="1" l="1"/>
  <c r="P1626" i="1"/>
  <c r="O1628" i="1" l="1"/>
  <c r="P1627" i="1"/>
  <c r="O1629" i="1" l="1"/>
  <c r="P1628" i="1"/>
  <c r="O1630" i="1" l="1"/>
  <c r="P1629" i="1"/>
  <c r="O1631" i="1" l="1"/>
  <c r="P1630" i="1"/>
  <c r="O1632" i="1" l="1"/>
  <c r="P1631" i="1"/>
  <c r="O1633" i="1" l="1"/>
  <c r="P1632" i="1"/>
  <c r="O1634" i="1" l="1"/>
  <c r="P1633" i="1"/>
  <c r="O1635" i="1" l="1"/>
  <c r="P1634" i="1"/>
  <c r="O1636" i="1" l="1"/>
  <c r="P1635" i="1"/>
  <c r="O1637" i="1" l="1"/>
  <c r="P1636" i="1"/>
  <c r="O1638" i="1" l="1"/>
  <c r="P1637" i="1"/>
  <c r="O1639" i="1" l="1"/>
  <c r="P1638" i="1"/>
  <c r="O1640" i="1" l="1"/>
  <c r="P1639" i="1"/>
  <c r="O1641" i="1" l="1"/>
  <c r="P1640" i="1"/>
  <c r="O1642" i="1" l="1"/>
  <c r="P1641" i="1"/>
  <c r="O1643" i="1" l="1"/>
  <c r="P1642" i="1"/>
  <c r="O1644" i="1" l="1"/>
  <c r="P1643" i="1"/>
  <c r="O1645" i="1" l="1"/>
  <c r="P1644" i="1"/>
  <c r="O1646" i="1" l="1"/>
  <c r="P1645" i="1"/>
  <c r="O1647" i="1" l="1"/>
  <c r="P1646" i="1"/>
  <c r="O1648" i="1" l="1"/>
  <c r="P1647" i="1"/>
  <c r="O1649" i="1" l="1"/>
  <c r="P1648" i="1"/>
  <c r="O1650" i="1" l="1"/>
  <c r="P1649" i="1"/>
  <c r="O1651" i="1" l="1"/>
  <c r="P1650" i="1"/>
  <c r="O1652" i="1" l="1"/>
  <c r="P1651" i="1"/>
  <c r="O1653" i="1" l="1"/>
  <c r="P1652" i="1"/>
  <c r="O1654" i="1" l="1"/>
  <c r="P1653" i="1"/>
  <c r="O1655" i="1" l="1"/>
  <c r="P1654" i="1"/>
  <c r="O1656" i="1" l="1"/>
  <c r="P1655" i="1"/>
  <c r="O1657" i="1" l="1"/>
  <c r="P1656" i="1"/>
  <c r="O1658" i="1" l="1"/>
  <c r="P1657" i="1"/>
  <c r="O1659" i="1" l="1"/>
  <c r="P1658" i="1"/>
  <c r="O1660" i="1" l="1"/>
  <c r="P1659" i="1"/>
  <c r="O1661" i="1" l="1"/>
  <c r="P1660" i="1"/>
  <c r="O1662" i="1" l="1"/>
  <c r="P1661" i="1"/>
  <c r="O1663" i="1" l="1"/>
  <c r="P1662" i="1"/>
  <c r="O1664" i="1" l="1"/>
  <c r="P1663" i="1"/>
  <c r="O1665" i="1" l="1"/>
  <c r="P1664" i="1"/>
  <c r="O1666" i="1" l="1"/>
  <c r="P1665" i="1"/>
  <c r="O1667" i="1" l="1"/>
  <c r="P1666" i="1"/>
  <c r="O1668" i="1" l="1"/>
  <c r="P1667" i="1"/>
  <c r="O1669" i="1" l="1"/>
  <c r="P1668" i="1"/>
  <c r="O1670" i="1" l="1"/>
  <c r="P1669" i="1"/>
  <c r="O1671" i="1" l="1"/>
  <c r="P1670" i="1"/>
  <c r="O1672" i="1" l="1"/>
  <c r="P1671" i="1"/>
  <c r="O1673" i="1" l="1"/>
  <c r="P1672" i="1"/>
  <c r="O1674" i="1" l="1"/>
  <c r="P1673" i="1"/>
  <c r="O1675" i="1" l="1"/>
  <c r="P1674" i="1"/>
  <c r="O1676" i="1" l="1"/>
  <c r="P1675" i="1"/>
  <c r="O1677" i="1" l="1"/>
  <c r="P1676" i="1"/>
  <c r="O1678" i="1" l="1"/>
  <c r="P1677" i="1"/>
  <c r="O1679" i="1" l="1"/>
  <c r="P1678" i="1"/>
  <c r="O1680" i="1" l="1"/>
  <c r="P1679" i="1"/>
  <c r="O1681" i="1" l="1"/>
  <c r="P1680" i="1"/>
  <c r="O1682" i="1" l="1"/>
  <c r="P1681" i="1"/>
  <c r="O1683" i="1" l="1"/>
  <c r="P1682" i="1"/>
  <c r="O1684" i="1" l="1"/>
  <c r="P1683" i="1"/>
  <c r="O1685" i="1" l="1"/>
  <c r="P1684" i="1"/>
  <c r="O1686" i="1" l="1"/>
  <c r="P1685" i="1"/>
  <c r="O1687" i="1" l="1"/>
  <c r="P1686" i="1"/>
  <c r="O1688" i="1" l="1"/>
  <c r="P1687" i="1"/>
  <c r="O1689" i="1" l="1"/>
  <c r="P1688" i="1"/>
  <c r="O1690" i="1" l="1"/>
  <c r="P1689" i="1"/>
  <c r="O1691" i="1" l="1"/>
  <c r="P1690" i="1"/>
  <c r="O1692" i="1" l="1"/>
  <c r="P1691" i="1"/>
  <c r="O1693" i="1" l="1"/>
  <c r="P1692" i="1"/>
  <c r="O1694" i="1" l="1"/>
  <c r="P1693" i="1"/>
  <c r="O1695" i="1" l="1"/>
  <c r="P1694" i="1"/>
  <c r="O1696" i="1" l="1"/>
  <c r="P1695" i="1"/>
  <c r="O1697" i="1" l="1"/>
  <c r="P1696" i="1"/>
  <c r="O1698" i="1" l="1"/>
  <c r="P1697" i="1"/>
  <c r="O1699" i="1" l="1"/>
  <c r="P1698" i="1"/>
  <c r="O1700" i="1" l="1"/>
  <c r="P1699" i="1"/>
  <c r="O1701" i="1" l="1"/>
  <c r="P1700" i="1"/>
  <c r="O1702" i="1" l="1"/>
  <c r="P1701" i="1"/>
  <c r="O1703" i="1" l="1"/>
  <c r="P1702" i="1"/>
  <c r="O1704" i="1" l="1"/>
  <c r="P1703" i="1"/>
  <c r="O1705" i="1" l="1"/>
  <c r="P1704" i="1"/>
  <c r="O1706" i="1" l="1"/>
  <c r="P1705" i="1"/>
  <c r="O1707" i="1" l="1"/>
  <c r="P1706" i="1"/>
  <c r="O1708" i="1" l="1"/>
  <c r="P1707" i="1"/>
  <c r="O1709" i="1" l="1"/>
  <c r="P1708" i="1"/>
  <c r="O1710" i="1" l="1"/>
  <c r="P1709" i="1"/>
  <c r="O1711" i="1" l="1"/>
  <c r="P1710" i="1"/>
  <c r="O1712" i="1" l="1"/>
  <c r="P1711" i="1"/>
  <c r="O1713" i="1" l="1"/>
  <c r="P1712" i="1"/>
  <c r="O1714" i="1" l="1"/>
  <c r="P1713" i="1"/>
  <c r="O1715" i="1" l="1"/>
  <c r="P1714" i="1"/>
  <c r="O1716" i="1" l="1"/>
  <c r="P1715" i="1"/>
  <c r="O1717" i="1" l="1"/>
  <c r="P1716" i="1"/>
  <c r="O1718" i="1" l="1"/>
  <c r="P1717" i="1"/>
  <c r="O1719" i="1" l="1"/>
  <c r="P1718" i="1"/>
  <c r="O1720" i="1" l="1"/>
  <c r="P1719" i="1"/>
  <c r="O1721" i="1" l="1"/>
  <c r="P1720" i="1"/>
  <c r="O1722" i="1" l="1"/>
  <c r="P1721" i="1"/>
  <c r="O1723" i="1" l="1"/>
  <c r="P1722" i="1"/>
  <c r="O1724" i="1" l="1"/>
  <c r="P1723" i="1"/>
  <c r="O1725" i="1" l="1"/>
  <c r="P1724" i="1"/>
  <c r="O1726" i="1" l="1"/>
  <c r="P1725" i="1"/>
  <c r="O1727" i="1" l="1"/>
  <c r="P1726" i="1"/>
  <c r="O1728" i="1" l="1"/>
  <c r="P1727" i="1"/>
  <c r="O1729" i="1" l="1"/>
  <c r="P1728" i="1"/>
  <c r="O1730" i="1" l="1"/>
  <c r="P1729" i="1"/>
  <c r="O1731" i="1" l="1"/>
  <c r="P1730" i="1"/>
  <c r="O1732" i="1" l="1"/>
  <c r="P1731" i="1"/>
  <c r="O1733" i="1" l="1"/>
  <c r="P1732" i="1"/>
  <c r="O1734" i="1" l="1"/>
  <c r="P1733" i="1"/>
  <c r="O1735" i="1" l="1"/>
  <c r="P1734" i="1"/>
  <c r="O1736" i="1" l="1"/>
  <c r="P1735" i="1"/>
  <c r="O1737" i="1" l="1"/>
  <c r="P1736" i="1"/>
  <c r="O1738" i="1" l="1"/>
  <c r="P1737" i="1"/>
  <c r="O1739" i="1" l="1"/>
  <c r="P1738" i="1"/>
  <c r="O1740" i="1" l="1"/>
  <c r="P1739" i="1"/>
  <c r="O1741" i="1" l="1"/>
  <c r="P1740" i="1"/>
  <c r="O1742" i="1" l="1"/>
  <c r="P1741" i="1"/>
  <c r="O1743" i="1" l="1"/>
  <c r="P1742" i="1"/>
  <c r="O1744" i="1" l="1"/>
  <c r="P1743" i="1"/>
  <c r="O1745" i="1" l="1"/>
  <c r="P1744" i="1"/>
  <c r="O1746" i="1" l="1"/>
  <c r="P1745" i="1"/>
  <c r="O1747" i="1" l="1"/>
  <c r="P1746" i="1"/>
  <c r="O1748" i="1" l="1"/>
  <c r="P1747" i="1"/>
  <c r="O1749" i="1" l="1"/>
  <c r="P1748" i="1"/>
  <c r="O1750" i="1" l="1"/>
  <c r="P1749" i="1"/>
  <c r="O1751" i="1" l="1"/>
  <c r="P1750" i="1"/>
  <c r="O1752" i="1" l="1"/>
  <c r="P1751" i="1"/>
  <c r="O1753" i="1" l="1"/>
  <c r="P1752" i="1"/>
  <c r="O1754" i="1" l="1"/>
  <c r="P1753" i="1"/>
  <c r="O1755" i="1" l="1"/>
  <c r="P1754" i="1"/>
  <c r="O1756" i="1" l="1"/>
  <c r="P1755" i="1"/>
  <c r="O1757" i="1" l="1"/>
  <c r="P1756" i="1"/>
  <c r="O1758" i="1" l="1"/>
  <c r="P1757" i="1"/>
  <c r="O1759" i="1" l="1"/>
  <c r="P1758" i="1"/>
  <c r="O1760" i="1" l="1"/>
  <c r="P1759" i="1"/>
  <c r="O1761" i="1" l="1"/>
  <c r="P1760" i="1"/>
  <c r="O1762" i="1" l="1"/>
  <c r="P1761" i="1"/>
  <c r="O1763" i="1" l="1"/>
  <c r="P1762" i="1"/>
  <c r="O1764" i="1" l="1"/>
  <c r="P1763" i="1"/>
  <c r="O1765" i="1" l="1"/>
  <c r="P1764" i="1"/>
  <c r="O1766" i="1" l="1"/>
  <c r="P1765" i="1"/>
  <c r="O1767" i="1" l="1"/>
  <c r="P1766" i="1"/>
  <c r="O1768" i="1" l="1"/>
  <c r="P1767" i="1"/>
  <c r="O1769" i="1" l="1"/>
  <c r="P1768" i="1"/>
  <c r="O1770" i="1" l="1"/>
  <c r="P1769" i="1"/>
  <c r="O1771" i="1" l="1"/>
  <c r="P1770" i="1"/>
  <c r="O1772" i="1" l="1"/>
  <c r="P1771" i="1"/>
  <c r="O1773" i="1" l="1"/>
  <c r="P1772" i="1"/>
  <c r="O1774" i="1" l="1"/>
  <c r="P1773" i="1"/>
  <c r="O1775" i="1" l="1"/>
  <c r="P1774" i="1"/>
  <c r="O1776" i="1" l="1"/>
  <c r="P1775" i="1"/>
  <c r="O1777" i="1" l="1"/>
  <c r="P1776" i="1"/>
  <c r="O1778" i="1" l="1"/>
  <c r="P1777" i="1"/>
  <c r="O1779" i="1" l="1"/>
  <c r="P1778" i="1"/>
  <c r="O1780" i="1" l="1"/>
  <c r="P1779" i="1"/>
  <c r="O1781" i="1" l="1"/>
  <c r="P1780" i="1"/>
  <c r="O1782" i="1" l="1"/>
  <c r="P1781" i="1"/>
  <c r="O1783" i="1" l="1"/>
  <c r="P1782" i="1"/>
  <c r="O1784" i="1" l="1"/>
  <c r="P1783" i="1"/>
  <c r="O1785" i="1" l="1"/>
  <c r="P1784" i="1"/>
  <c r="O1786" i="1" l="1"/>
  <c r="P1785" i="1"/>
  <c r="O1787" i="1" l="1"/>
  <c r="P1786" i="1"/>
  <c r="O1788" i="1" l="1"/>
  <c r="P1787" i="1"/>
  <c r="O1789" i="1" l="1"/>
  <c r="P1788" i="1"/>
  <c r="O1790" i="1" l="1"/>
  <c r="P1789" i="1"/>
  <c r="O1791" i="1" l="1"/>
  <c r="P1790" i="1"/>
  <c r="O1792" i="1" l="1"/>
  <c r="P1791" i="1"/>
  <c r="O1793" i="1" l="1"/>
  <c r="P1792" i="1"/>
  <c r="O1794" i="1" l="1"/>
  <c r="P1793" i="1"/>
  <c r="O1795" i="1" l="1"/>
  <c r="P1794" i="1"/>
  <c r="O1796" i="1" l="1"/>
  <c r="P1795" i="1"/>
  <c r="O1797" i="1" l="1"/>
  <c r="P1796" i="1"/>
  <c r="O1798" i="1" l="1"/>
  <c r="P1797" i="1"/>
  <c r="O1799" i="1" l="1"/>
  <c r="P1798" i="1"/>
  <c r="O1800" i="1" l="1"/>
  <c r="P1799" i="1"/>
  <c r="O1801" i="1" l="1"/>
  <c r="P1800" i="1"/>
  <c r="O1802" i="1" l="1"/>
  <c r="P1801" i="1"/>
  <c r="O1803" i="1" l="1"/>
  <c r="P1803" i="1" s="1"/>
  <c r="P1802" i="1"/>
</calcChain>
</file>

<file path=xl/sharedStrings.xml><?xml version="1.0" encoding="utf-8"?>
<sst xmlns="http://schemas.openxmlformats.org/spreadsheetml/2006/main" count="1838" uniqueCount="30">
  <si>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</si>
  <si>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</si>
  <si>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</si>
  <si>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</si>
  <si>
    <t>Low</t>
  </si>
  <si>
    <t>Middle</t>
  </si>
  <si>
    <t>High</t>
  </si>
  <si>
    <t>Extra-high</t>
  </si>
  <si>
    <t>WLTC class 3, version 5, vehicle speed</t>
  </si>
  <si>
    <t>m/s</t>
  </si>
  <si>
    <t>WLTC class 3, version 5, acceleration</t>
  </si>
  <si>
    <t>m/s²</t>
  </si>
  <si>
    <t>Power</t>
  </si>
  <si>
    <t>Acceleration Resistance</t>
  </si>
  <si>
    <t>Aerodynamic Resistance</t>
  </si>
  <si>
    <t>Rolling Resistance</t>
  </si>
  <si>
    <t>Total Resistance</t>
  </si>
  <si>
    <t>Energy Recovery Potential</t>
  </si>
  <si>
    <t>J</t>
  </si>
  <si>
    <t>W</t>
  </si>
  <si>
    <t>Tractive Force</t>
  </si>
  <si>
    <t>N</t>
  </si>
  <si>
    <t>Cumulative Tractive Force</t>
  </si>
  <si>
    <t>Braking Energy</t>
  </si>
  <si>
    <t>Cumulative Braking Force</t>
  </si>
  <si>
    <t>I need space</t>
  </si>
  <si>
    <t>Highest Points of Energy Recovery</t>
  </si>
  <si>
    <t>Recovered Energy</t>
  </si>
  <si>
    <t>Recovered Power</t>
  </si>
  <si>
    <t>Cumulative Energy Recovered (The Keg)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</si>
</sst>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0" fillId="3" borderId="1" xfId="0" applyFill="1" applyBorder="1"/>
    <xf numFmtId="2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vertical="center"/>
    </xf>
    <xf numFmtId="0" fontId="0" fillId="4" borderId="1" xfId="0" applyFill="1" applyBorder="1"/>
    <xf numFmtId="2" fontId="0" fillId="4" borderId="1" xfId="0" applyNumberFormat="1" applyFill="1" applyBorder="1"/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1" fillId="5" borderId="1" xfId="0" applyFont="1" applyFill="1" applyBorder="1"/>
    <xf numFmtId="2" fontId="1" fillId="5" borderId="1" xfId="0" applyNumberFormat="1" applyFont="1" applyFill="1" applyBorder="1"/>
    <xf numFmtId="0" fontId="2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vertical="center"/>
    </xf>
    <xf numFmtId="0" fontId="0" fillId="6" borderId="1" xfId="0" applyFill="1" applyBorder="1"/>
    <xf numFmtId="2" fontId="0" fillId="6" borderId="1" xfId="0" applyNumberFormat="1" applyFill="1" applyBorder="1"/>
    <xf numFmtId="0" fontId="0" fillId="6" borderId="4" xfId="0" applyFill="1" applyBorder="1"/>
    <xf numFmtId="0" fontId="0" fillId="0" borderId="1" xfId="0" applyBorder="1"/>
    <xf numFmtId="2" fontId="0" fillId="2" borderId="1" xfId="0" applyNumberFormat="1" applyFill="1" applyBorder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6" borderId="3" xfId="0" applyFill="1" applyBorder="1"/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6" borderId="5" xfId="0" applyFill="1" applyBorder="1"/>
    <xf numFmtId="0" fontId="0" fillId="6" borderId="2" xfId="0" applyFill="1" applyBorder="1"/>
    <xf numFmtId="0" fontId="0" fillId="6" borderId="6" xfId="0" applyFill="1" applyBorder="1"/>
    <xf numFmtId="0" fontId="0" fillId="3" borderId="2" xfId="0" applyFill="1" applyBorder="1"/>
    <xf numFmtId="0" fontId="0" fillId="4" borderId="2" xfId="0" applyFill="1" applyBorder="1"/>
    <xf numFmtId="0" fontId="1" fillId="5" borderId="2" xfId="0" applyFont="1" applyFill="1" applyBorder="1"/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2" borderId="7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9" xfId="0" applyFill="1" applyBorder="1"/>
    <xf numFmtId="0" fontId="0" fillId="3" borderId="7" xfId="0" applyFill="1" applyBorder="1"/>
    <xf numFmtId="0" fontId="0" fillId="4" borderId="7" xfId="0" applyFill="1" applyBorder="1"/>
    <xf numFmtId="0" fontId="1" fillId="5" borderId="8" xfId="0" applyFont="1" applyFill="1" applyBorder="1"/>
    <xf numFmtId="0" fontId="1" fillId="5" borderId="7" xfId="0" applyFont="1" applyFill="1" applyBorder="1"/>
  </cellXfs>
  <cellStyles count="2">
    <cellStyle name="Normal" xfId="0" builtinId="0"/>
    <cellStyle name="標準_【印刷不要】 WLTC v1.0" xfId="1" xr:uid="{505D4852-1922-4367-B1CC-25838F854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</a:t>
            </a:r>
            <a:r>
              <a:rPr lang="en-GB" baseline="0"/>
              <a:t>s on the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Sheet1!$B$2:$B$1803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Sheet1!$F$3:$F$1803</c:f>
              <c:numCache>
                <c:formatCode>General</c:formatCode>
                <c:ptCount val="1801"/>
                <c:pt idx="0">
                  <c:v>9.0288262193689746E-3</c:v>
                </c:pt>
                <c:pt idx="1">
                  <c:v>9.0288262193689746E-3</c:v>
                </c:pt>
                <c:pt idx="2">
                  <c:v>9.0288262193689746E-3</c:v>
                </c:pt>
                <c:pt idx="3">
                  <c:v>9.0288262193689746E-3</c:v>
                </c:pt>
                <c:pt idx="4">
                  <c:v>9.0288262193689746E-3</c:v>
                </c:pt>
                <c:pt idx="5">
                  <c:v>9.0288262193689746E-3</c:v>
                </c:pt>
                <c:pt idx="6">
                  <c:v>9.0288262193689746E-3</c:v>
                </c:pt>
                <c:pt idx="7">
                  <c:v>9.0288262193689746E-3</c:v>
                </c:pt>
                <c:pt idx="8">
                  <c:v>9.0288262193689746E-3</c:v>
                </c:pt>
                <c:pt idx="9">
                  <c:v>9.0288262193689746E-3</c:v>
                </c:pt>
                <c:pt idx="10">
                  <c:v>9.0288262193689746E-3</c:v>
                </c:pt>
                <c:pt idx="11">
                  <c:v>9.0288262193689746E-3</c:v>
                </c:pt>
                <c:pt idx="12">
                  <c:v>9.0288415289086106E-3</c:v>
                </c:pt>
                <c:pt idx="13">
                  <c:v>9.0299323336075037E-3</c:v>
                </c:pt>
                <c:pt idx="14">
                  <c:v>9.0399868737618717E-3</c:v>
                </c:pt>
                <c:pt idx="15">
                  <c:v>9.0663384188562103E-3</c:v>
                </c:pt>
                <c:pt idx="16">
                  <c:v>9.0945079717820385E-3</c:v>
                </c:pt>
                <c:pt idx="17">
                  <c:v>9.1381401597378023E-3</c:v>
                </c:pt>
                <c:pt idx="18">
                  <c:v>9.2090539473206473E-3</c:v>
                </c:pt>
                <c:pt idx="19">
                  <c:v>9.2875574391768512E-3</c:v>
                </c:pt>
                <c:pt idx="20">
                  <c:v>9.3182722030667655E-3</c:v>
                </c:pt>
                <c:pt idx="21">
                  <c:v>9.3310403591211899E-3</c:v>
                </c:pt>
                <c:pt idx="22">
                  <c:v>9.3353576492978662E-3</c:v>
                </c:pt>
                <c:pt idx="23">
                  <c:v>9.3462848332113487E-3</c:v>
                </c:pt>
                <c:pt idx="24">
                  <c:v>9.3529330007972415E-3</c:v>
                </c:pt>
                <c:pt idx="25">
                  <c:v>9.3919072613194848E-3</c:v>
                </c:pt>
                <c:pt idx="26">
                  <c:v>9.4183047350327211E-3</c:v>
                </c:pt>
                <c:pt idx="27">
                  <c:v>9.4738783639026977E-3</c:v>
                </c:pt>
                <c:pt idx="28">
                  <c:v>9.5415273921586781E-3</c:v>
                </c:pt>
                <c:pt idx="29">
                  <c:v>9.6139606515501571E-3</c:v>
                </c:pt>
                <c:pt idx="30">
                  <c:v>9.6816594358099459E-3</c:v>
                </c:pt>
                <c:pt idx="31">
                  <c:v>9.7201476184488218E-3</c:v>
                </c:pt>
                <c:pt idx="32">
                  <c:v>9.7464187884600817E-3</c:v>
                </c:pt>
                <c:pt idx="33">
                  <c:v>9.7664436663008336E-3</c:v>
                </c:pt>
                <c:pt idx="34">
                  <c:v>9.7833415706714208E-3</c:v>
                </c:pt>
                <c:pt idx="35">
                  <c:v>9.7867441158549905E-3</c:v>
                </c:pt>
                <c:pt idx="36">
                  <c:v>9.7765594446137354E-3</c:v>
                </c:pt>
                <c:pt idx="37">
                  <c:v>9.7266694823327365E-3</c:v>
                </c:pt>
                <c:pt idx="38">
                  <c:v>9.6381497241712494E-3</c:v>
                </c:pt>
                <c:pt idx="39">
                  <c:v>9.5527952133290083E-3</c:v>
                </c:pt>
                <c:pt idx="40">
                  <c:v>9.4870254310630529E-3</c:v>
                </c:pt>
                <c:pt idx="41">
                  <c:v>9.4281334594774942E-3</c:v>
                </c:pt>
                <c:pt idx="42">
                  <c:v>9.3507092901654598E-3</c:v>
                </c:pt>
                <c:pt idx="43">
                  <c:v>9.2699552959831164E-3</c:v>
                </c:pt>
                <c:pt idx="44">
                  <c:v>9.217455057194587E-3</c:v>
                </c:pt>
                <c:pt idx="45">
                  <c:v>9.1960102195528179E-3</c:v>
                </c:pt>
                <c:pt idx="46">
                  <c:v>9.1881066697169708E-3</c:v>
                </c:pt>
                <c:pt idx="47">
                  <c:v>9.1743625305109062E-3</c:v>
                </c:pt>
                <c:pt idx="48">
                  <c:v>9.1584061628277834E-3</c:v>
                </c:pt>
                <c:pt idx="49">
                  <c:v>9.1500930828067387E-3</c:v>
                </c:pt>
                <c:pt idx="50">
                  <c:v>9.1500930828067387E-3</c:v>
                </c:pt>
                <c:pt idx="51">
                  <c:v>9.1447041248557091E-3</c:v>
                </c:pt>
                <c:pt idx="52">
                  <c:v>9.1231674299761395E-3</c:v>
                </c:pt>
                <c:pt idx="53">
                  <c:v>9.0945079717820385E-3</c:v>
                </c:pt>
                <c:pt idx="54">
                  <c:v>9.084862961812868E-3</c:v>
                </c:pt>
                <c:pt idx="55">
                  <c:v>9.0839405620499435E-3</c:v>
                </c:pt>
                <c:pt idx="56">
                  <c:v>9.0839405620499435E-3</c:v>
                </c:pt>
                <c:pt idx="57">
                  <c:v>9.0839405620499435E-3</c:v>
                </c:pt>
                <c:pt idx="58">
                  <c:v>9.0867307256481678E-3</c:v>
                </c:pt>
                <c:pt idx="59">
                  <c:v>9.0895897821747437E-3</c:v>
                </c:pt>
                <c:pt idx="60">
                  <c:v>9.111532179854602E-3</c:v>
                </c:pt>
                <c:pt idx="61">
                  <c:v>9.118421472689724E-3</c:v>
                </c:pt>
                <c:pt idx="62">
                  <c:v>9.1255863372382492E-3</c:v>
                </c:pt>
                <c:pt idx="63">
                  <c:v>9.1292721089050385E-3</c:v>
                </c:pt>
                <c:pt idx="64">
                  <c:v>9.1407427814755166E-3</c:v>
                </c:pt>
                <c:pt idx="65">
                  <c:v>9.1500930828067387E-3</c:v>
                </c:pt>
                <c:pt idx="66">
                  <c:v>9.1542151763530852E-3</c:v>
                </c:pt>
                <c:pt idx="67">
                  <c:v>9.1584061628277834E-3</c:v>
                </c:pt>
                <c:pt idx="68">
                  <c:v>9.186548924059252E-3</c:v>
                </c:pt>
                <c:pt idx="69">
                  <c:v>9.2348313846787253E-3</c:v>
                </c:pt>
                <c:pt idx="70">
                  <c:v>9.297604324561403E-3</c:v>
                </c:pt>
                <c:pt idx="71">
                  <c:v>9.3687133087745761E-3</c:v>
                </c:pt>
                <c:pt idx="72">
                  <c:v>9.4355853778941498E-3</c:v>
                </c:pt>
                <c:pt idx="73">
                  <c:v>9.4817436398894599E-3</c:v>
                </c:pt>
                <c:pt idx="74">
                  <c:v>9.5111724024501514E-3</c:v>
                </c:pt>
                <c:pt idx="75">
                  <c:v>9.5359394101924115E-3</c:v>
                </c:pt>
                <c:pt idx="76">
                  <c:v>9.5641855108164076E-3</c:v>
                </c:pt>
                <c:pt idx="77">
                  <c:v>9.5961403474166436E-3</c:v>
                </c:pt>
                <c:pt idx="78">
                  <c:v>9.6199619910865286E-3</c:v>
                </c:pt>
                <c:pt idx="79">
                  <c:v>9.625993949702167E-3</c:v>
                </c:pt>
                <c:pt idx="80">
                  <c:v>9.6109714639366958E-3</c:v>
                </c:pt>
                <c:pt idx="81">
                  <c:v>9.5961403474166436E-3</c:v>
                </c:pt>
                <c:pt idx="82">
                  <c:v>9.5613264542898334E-3</c:v>
                </c:pt>
                <c:pt idx="83">
                  <c:v>9.5527952133290083E-3</c:v>
                </c:pt>
                <c:pt idx="84">
                  <c:v>9.5443328652965349E-3</c:v>
                </c:pt>
                <c:pt idx="85">
                  <c:v>9.5221034137485429E-3</c:v>
                </c:pt>
                <c:pt idx="86">
                  <c:v>9.5057528254198567E-3</c:v>
                </c:pt>
                <c:pt idx="87">
                  <c:v>9.4870254310630529E-3</c:v>
                </c:pt>
                <c:pt idx="88">
                  <c:v>9.4764924677951355E-3</c:v>
                </c:pt>
                <c:pt idx="89">
                  <c:v>9.4183047350327211E-3</c:v>
                </c:pt>
                <c:pt idx="90">
                  <c:v>9.31407738920716E-3</c:v>
                </c:pt>
                <c:pt idx="91">
                  <c:v>9.2140716489355623E-3</c:v>
                </c:pt>
                <c:pt idx="92">
                  <c:v>9.1394376432217504E-3</c:v>
                </c:pt>
                <c:pt idx="93">
                  <c:v>9.1060016086619636E-3</c:v>
                </c:pt>
                <c:pt idx="94">
                  <c:v>9.0839405620499435E-3</c:v>
                </c:pt>
                <c:pt idx="95">
                  <c:v>9.0605207937954416E-3</c:v>
                </c:pt>
                <c:pt idx="96">
                  <c:v>9.0417015422008355E-3</c:v>
                </c:pt>
                <c:pt idx="97">
                  <c:v>9.0337865102102632E-3</c:v>
                </c:pt>
                <c:pt idx="98">
                  <c:v>9.0306786736646417E-3</c:v>
                </c:pt>
                <c:pt idx="99">
                  <c:v>9.0288262193689746E-3</c:v>
                </c:pt>
                <c:pt idx="100">
                  <c:v>9.0288262193689746E-3</c:v>
                </c:pt>
                <c:pt idx="101">
                  <c:v>9.0288262193689746E-3</c:v>
                </c:pt>
                <c:pt idx="102">
                  <c:v>9.0288262193689746E-3</c:v>
                </c:pt>
                <c:pt idx="103">
                  <c:v>9.0288262193689746E-3</c:v>
                </c:pt>
                <c:pt idx="104">
                  <c:v>9.0288262193689746E-3</c:v>
                </c:pt>
                <c:pt idx="105">
                  <c:v>9.0288262193689746E-3</c:v>
                </c:pt>
                <c:pt idx="106">
                  <c:v>9.0288262193689746E-3</c:v>
                </c:pt>
                <c:pt idx="107">
                  <c:v>9.0288262193689746E-3</c:v>
                </c:pt>
                <c:pt idx="108">
                  <c:v>9.0288262193689746E-3</c:v>
                </c:pt>
                <c:pt idx="109">
                  <c:v>9.0288262193689746E-3</c:v>
                </c:pt>
                <c:pt idx="110">
                  <c:v>9.0288262193689746E-3</c:v>
                </c:pt>
                <c:pt idx="111">
                  <c:v>9.0288262193689746E-3</c:v>
                </c:pt>
                <c:pt idx="112">
                  <c:v>9.0288262193689746E-3</c:v>
                </c:pt>
                <c:pt idx="113">
                  <c:v>9.0288262193689746E-3</c:v>
                </c:pt>
                <c:pt idx="114">
                  <c:v>9.0288262193689746E-3</c:v>
                </c:pt>
                <c:pt idx="115">
                  <c:v>9.0288262193689746E-3</c:v>
                </c:pt>
                <c:pt idx="116">
                  <c:v>9.0288262193689746E-3</c:v>
                </c:pt>
                <c:pt idx="117">
                  <c:v>9.0288262193689746E-3</c:v>
                </c:pt>
                <c:pt idx="118">
                  <c:v>9.0288262193689746E-3</c:v>
                </c:pt>
                <c:pt idx="119">
                  <c:v>9.0288262193689746E-3</c:v>
                </c:pt>
                <c:pt idx="120">
                  <c:v>9.0288262193689746E-3</c:v>
                </c:pt>
                <c:pt idx="121">
                  <c:v>9.0288262193689746E-3</c:v>
                </c:pt>
                <c:pt idx="122">
                  <c:v>9.0288262193689746E-3</c:v>
                </c:pt>
                <c:pt idx="123">
                  <c:v>9.0288262193689746E-3</c:v>
                </c:pt>
                <c:pt idx="124">
                  <c:v>9.0288262193689746E-3</c:v>
                </c:pt>
                <c:pt idx="125">
                  <c:v>9.0288262193689746E-3</c:v>
                </c:pt>
                <c:pt idx="126">
                  <c:v>9.0288262193689746E-3</c:v>
                </c:pt>
                <c:pt idx="127">
                  <c:v>9.0288262193689746E-3</c:v>
                </c:pt>
                <c:pt idx="128">
                  <c:v>9.0288262193689746E-3</c:v>
                </c:pt>
                <c:pt idx="129">
                  <c:v>9.0288262193689746E-3</c:v>
                </c:pt>
                <c:pt idx="130">
                  <c:v>9.0288262193689746E-3</c:v>
                </c:pt>
                <c:pt idx="131">
                  <c:v>9.0288262193689746E-3</c:v>
                </c:pt>
                <c:pt idx="132">
                  <c:v>9.0288262193689746E-3</c:v>
                </c:pt>
                <c:pt idx="133">
                  <c:v>9.0288262193689746E-3</c:v>
                </c:pt>
                <c:pt idx="134">
                  <c:v>9.0288262193689746E-3</c:v>
                </c:pt>
                <c:pt idx="135">
                  <c:v>9.0288262193689746E-3</c:v>
                </c:pt>
                <c:pt idx="136">
                  <c:v>9.0288262193689746E-3</c:v>
                </c:pt>
                <c:pt idx="137">
                  <c:v>9.0288262193689746E-3</c:v>
                </c:pt>
                <c:pt idx="138">
                  <c:v>9.0288415289086106E-3</c:v>
                </c:pt>
                <c:pt idx="139">
                  <c:v>9.0302079053209087E-3</c:v>
                </c:pt>
                <c:pt idx="140">
                  <c:v>9.0430679186131353E-3</c:v>
                </c:pt>
                <c:pt idx="141">
                  <c:v>9.0812192913800709E-3</c:v>
                </c:pt>
                <c:pt idx="142">
                  <c:v>9.1317675638653163E-3</c:v>
                </c:pt>
                <c:pt idx="143">
                  <c:v>9.1655442356819508E-3</c:v>
                </c:pt>
                <c:pt idx="144">
                  <c:v>9.1803944891265463E-3</c:v>
                </c:pt>
                <c:pt idx="145">
                  <c:v>9.1944142000460159E-3</c:v>
                </c:pt>
                <c:pt idx="146">
                  <c:v>9.2277889964472691E-3</c:v>
                </c:pt>
                <c:pt idx="147">
                  <c:v>9.2757537841193435E-3</c:v>
                </c:pt>
                <c:pt idx="148">
                  <c:v>9.3224976360056395E-3</c:v>
                </c:pt>
                <c:pt idx="149">
                  <c:v>9.3551643661988378E-3</c:v>
                </c:pt>
                <c:pt idx="150">
                  <c:v>9.3687133087745761E-3</c:v>
                </c:pt>
                <c:pt idx="151">
                  <c:v>9.3596500613114843E-3</c:v>
                </c:pt>
                <c:pt idx="152">
                  <c:v>9.3119914644320817E-3</c:v>
                </c:pt>
                <c:pt idx="153">
                  <c:v>9.2243137309504404E-3</c:v>
                </c:pt>
                <c:pt idx="154">
                  <c:v>9.1433760222924959E-3</c:v>
                </c:pt>
                <c:pt idx="155">
                  <c:v>9.0965288310136724E-3</c:v>
                </c:pt>
                <c:pt idx="156">
                  <c:v>9.0839405620499435E-3</c:v>
                </c:pt>
                <c:pt idx="157">
                  <c:v>9.0895897821747437E-3</c:v>
                </c:pt>
                <c:pt idx="158">
                  <c:v>9.1049184587328851E-3</c:v>
                </c:pt>
                <c:pt idx="159">
                  <c:v>9.1420555744990972E-3</c:v>
                </c:pt>
                <c:pt idx="160">
                  <c:v>9.1834563970532648E-3</c:v>
                </c:pt>
                <c:pt idx="161">
                  <c:v>9.2383985074133545E-3</c:v>
                </c:pt>
                <c:pt idx="162">
                  <c:v>9.2777019230377202E-3</c:v>
                </c:pt>
                <c:pt idx="163">
                  <c:v>9.3203810921512944E-3</c:v>
                </c:pt>
                <c:pt idx="164">
                  <c:v>9.3619043910225311E-3</c:v>
                </c:pt>
                <c:pt idx="165">
                  <c:v>9.3990147150943837E-3</c:v>
                </c:pt>
                <c:pt idx="166">
                  <c:v>9.4232037877154742E-3</c:v>
                </c:pt>
                <c:pt idx="167">
                  <c:v>9.450695893512516E-3</c:v>
                </c:pt>
                <c:pt idx="168">
                  <c:v>9.5030545190594347E-3</c:v>
                </c:pt>
                <c:pt idx="169">
                  <c:v>9.5584750525330754E-3</c:v>
                </c:pt>
                <c:pt idx="170">
                  <c:v>9.5815006001420122E-3</c:v>
                </c:pt>
                <c:pt idx="171">
                  <c:v>9.5641855108164076E-3</c:v>
                </c:pt>
                <c:pt idx="172">
                  <c:v>9.5003638674688289E-3</c:v>
                </c:pt>
                <c:pt idx="173">
                  <c:v>9.3966379090662661E-3</c:v>
                </c:pt>
                <c:pt idx="174">
                  <c:v>9.3099131944268197E-3</c:v>
                </c:pt>
                <c:pt idx="175">
                  <c:v>9.2738132999707866E-3</c:v>
                </c:pt>
                <c:pt idx="176">
                  <c:v>9.2699552959831164E-3</c:v>
                </c:pt>
                <c:pt idx="177">
                  <c:v>9.2855710264093914E-3</c:v>
                </c:pt>
                <c:pt idx="178">
                  <c:v>9.324621834629801E-3</c:v>
                </c:pt>
                <c:pt idx="179">
                  <c:v>9.3551643661988378E-3</c:v>
                </c:pt>
                <c:pt idx="180">
                  <c:v>9.3641663755033959E-3</c:v>
                </c:pt>
                <c:pt idx="181">
                  <c:v>9.3619043910225311E-3</c:v>
                </c:pt>
                <c:pt idx="182">
                  <c:v>9.3551643661988378E-3</c:v>
                </c:pt>
                <c:pt idx="183">
                  <c:v>9.3353576492978662E-3</c:v>
                </c:pt>
                <c:pt idx="184">
                  <c:v>9.289551506714129E-3</c:v>
                </c:pt>
                <c:pt idx="185">
                  <c:v>9.2419962492272523E-3</c:v>
                </c:pt>
                <c:pt idx="186">
                  <c:v>9.1976138938294379E-3</c:v>
                </c:pt>
                <c:pt idx="187">
                  <c:v>9.1655442356819508E-3</c:v>
                </c:pt>
                <c:pt idx="188">
                  <c:v>9.1407427814755166E-3</c:v>
                </c:pt>
                <c:pt idx="189">
                  <c:v>9.1231674299761395E-3</c:v>
                </c:pt>
                <c:pt idx="190">
                  <c:v>9.1092969870680968E-3</c:v>
                </c:pt>
                <c:pt idx="191">
                  <c:v>9.1006624067147442E-3</c:v>
                </c:pt>
                <c:pt idx="192">
                  <c:v>9.0925177316296679E-3</c:v>
                </c:pt>
                <c:pt idx="193">
                  <c:v>9.0886291085627326E-3</c:v>
                </c:pt>
                <c:pt idx="194">
                  <c:v>9.0857930163456089E-3</c:v>
                </c:pt>
                <c:pt idx="195">
                  <c:v>9.0839405620499435E-3</c:v>
                </c:pt>
                <c:pt idx="196">
                  <c:v>9.0839405620499435E-3</c:v>
                </c:pt>
                <c:pt idx="197">
                  <c:v>9.0839405620499435E-3</c:v>
                </c:pt>
                <c:pt idx="198">
                  <c:v>9.0839405620499435E-3</c:v>
                </c:pt>
                <c:pt idx="199">
                  <c:v>9.0886291085627326E-3</c:v>
                </c:pt>
                <c:pt idx="200">
                  <c:v>9.0935090243209442E-3</c:v>
                </c:pt>
                <c:pt idx="201">
                  <c:v>9.1038429635736245E-3</c:v>
                </c:pt>
                <c:pt idx="202">
                  <c:v>9.114942379807988E-3</c:v>
                </c:pt>
                <c:pt idx="203">
                  <c:v>9.1330267735001795E-3</c:v>
                </c:pt>
                <c:pt idx="204">
                  <c:v>9.1669948145622349E-3</c:v>
                </c:pt>
                <c:pt idx="205">
                  <c:v>9.2008442066921284E-3</c:v>
                </c:pt>
                <c:pt idx="206">
                  <c:v>9.2456246101204152E-3</c:v>
                </c:pt>
                <c:pt idx="207">
                  <c:v>9.3057796187257461E-3</c:v>
                </c:pt>
                <c:pt idx="208">
                  <c:v>9.3641663755033959E-3</c:v>
                </c:pt>
                <c:pt idx="209">
                  <c:v>9.4207504339891904E-3</c:v>
                </c:pt>
                <c:pt idx="210">
                  <c:v>9.5030545190594347E-3</c:v>
                </c:pt>
                <c:pt idx="211">
                  <c:v>9.5670522221127999E-3</c:v>
                </c:pt>
                <c:pt idx="212">
                  <c:v>9.6169574939334347E-3</c:v>
                </c:pt>
                <c:pt idx="213">
                  <c:v>9.6566130289693734E-3</c:v>
                </c:pt>
                <c:pt idx="214">
                  <c:v>9.6911781420771365E-3</c:v>
                </c:pt>
                <c:pt idx="215">
                  <c:v>9.7398050673383647E-3</c:v>
                </c:pt>
                <c:pt idx="216">
                  <c:v>9.8038716633200816E-3</c:v>
                </c:pt>
                <c:pt idx="217">
                  <c:v>9.877897114833457E-3</c:v>
                </c:pt>
                <c:pt idx="218">
                  <c:v>9.9477813358759427E-3</c:v>
                </c:pt>
                <c:pt idx="219">
                  <c:v>1.0008774541776212E-2</c:v>
                </c:pt>
                <c:pt idx="220">
                  <c:v>1.0055805447530639E-2</c:v>
                </c:pt>
                <c:pt idx="221">
                  <c:v>1.0091802002594146E-2</c:v>
                </c:pt>
                <c:pt idx="222">
                  <c:v>1.0107999495526498E-2</c:v>
                </c:pt>
                <c:pt idx="223">
                  <c:v>1.0124319464775915E-2</c:v>
                </c:pt>
                <c:pt idx="224">
                  <c:v>1.0136639816796057E-2</c:v>
                </c:pt>
                <c:pt idx="225">
                  <c:v>1.0153174119600348E-2</c:v>
                </c:pt>
                <c:pt idx="226">
                  <c:v>1.0178205216901288E-2</c:v>
                </c:pt>
                <c:pt idx="227">
                  <c:v>1.0199274970822032E-2</c:v>
                </c:pt>
                <c:pt idx="228">
                  <c:v>1.0220536093988198E-2</c:v>
                </c:pt>
                <c:pt idx="229">
                  <c:v>1.0237682778377832E-2</c:v>
                </c:pt>
                <c:pt idx="230">
                  <c:v>1.0250623166753133E-2</c:v>
                </c:pt>
                <c:pt idx="231">
                  <c:v>1.0250623166753133E-2</c:v>
                </c:pt>
                <c:pt idx="232">
                  <c:v>1.0237682778377832E-2</c:v>
                </c:pt>
                <c:pt idx="233">
                  <c:v>1.0182403858145802E-2</c:v>
                </c:pt>
                <c:pt idx="234">
                  <c:v>1.0099885439520687E-2</c:v>
                </c:pt>
                <c:pt idx="235">
                  <c:v>1.0024329034043954E-2</c:v>
                </c:pt>
                <c:pt idx="236">
                  <c:v>9.9780329861919401E-3</c:v>
                </c:pt>
                <c:pt idx="237">
                  <c:v>9.9552983198360409E-3</c:v>
                </c:pt>
                <c:pt idx="238">
                  <c:v>9.925414098471249E-3</c:v>
                </c:pt>
                <c:pt idx="239">
                  <c:v>9.8707016312056632E-3</c:v>
                </c:pt>
                <c:pt idx="240">
                  <c:v>9.7799466802576708E-3</c:v>
                </c:pt>
                <c:pt idx="241">
                  <c:v>9.6879975852182561E-3</c:v>
                </c:pt>
                <c:pt idx="242">
                  <c:v>9.625993949702167E-3</c:v>
                </c:pt>
                <c:pt idx="243">
                  <c:v>9.5527952133290083E-3</c:v>
                </c:pt>
                <c:pt idx="244">
                  <c:v>9.4870254310630529E-3</c:v>
                </c:pt>
                <c:pt idx="245">
                  <c:v>9.4281334594774942E-3</c:v>
                </c:pt>
                <c:pt idx="246">
                  <c:v>9.3507092901654598E-3</c:v>
                </c:pt>
                <c:pt idx="247">
                  <c:v>9.2699552959831164E-3</c:v>
                </c:pt>
                <c:pt idx="248">
                  <c:v>9.217455057194587E-3</c:v>
                </c:pt>
                <c:pt idx="249">
                  <c:v>9.1960102195528179E-3</c:v>
                </c:pt>
                <c:pt idx="250">
                  <c:v>9.1881066697169708E-3</c:v>
                </c:pt>
                <c:pt idx="251">
                  <c:v>9.1743625305109062E-3</c:v>
                </c:pt>
                <c:pt idx="252">
                  <c:v>9.1584061628277834E-3</c:v>
                </c:pt>
                <c:pt idx="253">
                  <c:v>9.1500930828067387E-3</c:v>
                </c:pt>
                <c:pt idx="254">
                  <c:v>9.1500930828067387E-3</c:v>
                </c:pt>
                <c:pt idx="255">
                  <c:v>9.1447041248557091E-3</c:v>
                </c:pt>
                <c:pt idx="256">
                  <c:v>9.1231674299761395E-3</c:v>
                </c:pt>
                <c:pt idx="257">
                  <c:v>9.1092969870680968E-3</c:v>
                </c:pt>
                <c:pt idx="258">
                  <c:v>9.119596479856603E-3</c:v>
                </c:pt>
                <c:pt idx="259">
                  <c:v>9.1514594592190367E-3</c:v>
                </c:pt>
                <c:pt idx="260">
                  <c:v>9.1912451253418608E-3</c:v>
                </c:pt>
                <c:pt idx="261">
                  <c:v>9.2348313846787253E-3</c:v>
                </c:pt>
                <c:pt idx="262">
                  <c:v>9.2816211651839224E-3</c:v>
                </c:pt>
                <c:pt idx="263">
                  <c:v>9.3440840868890193E-3</c:v>
                </c:pt>
                <c:pt idx="264">
                  <c:v>9.4330937503187828E-3</c:v>
                </c:pt>
                <c:pt idx="265">
                  <c:v>9.5276148480166398E-3</c:v>
                </c:pt>
                <c:pt idx="266">
                  <c:v>9.6109714639366958E-3</c:v>
                </c:pt>
                <c:pt idx="267">
                  <c:v>9.6659480207609613E-3</c:v>
                </c:pt>
                <c:pt idx="268">
                  <c:v>9.7332219652959164E-3</c:v>
                </c:pt>
                <c:pt idx="269">
                  <c:v>9.7833415706714208E-3</c:v>
                </c:pt>
                <c:pt idx="270">
                  <c:v>9.835183499255707E-3</c:v>
                </c:pt>
                <c:pt idx="271">
                  <c:v>9.8387008659865278E-3</c:v>
                </c:pt>
                <c:pt idx="272">
                  <c:v>9.8246773276821492E-3</c:v>
                </c:pt>
                <c:pt idx="273">
                  <c:v>9.8142400490369396E-3</c:v>
                </c:pt>
                <c:pt idx="274">
                  <c:v>9.7597380879413161E-3</c:v>
                </c:pt>
                <c:pt idx="275">
                  <c:v>9.6659480207609613E-3</c:v>
                </c:pt>
                <c:pt idx="276">
                  <c:v>9.5815006001420122E-3</c:v>
                </c:pt>
                <c:pt idx="277">
                  <c:v>9.4817436398894599E-3</c:v>
                </c:pt>
                <c:pt idx="278">
                  <c:v>9.3942687578079664E-3</c:v>
                </c:pt>
                <c:pt idx="279">
                  <c:v>9.2777019230377202E-3</c:v>
                </c:pt>
                <c:pt idx="280">
                  <c:v>9.2041051386340875E-3</c:v>
                </c:pt>
                <c:pt idx="281">
                  <c:v>9.1849988331713511E-3</c:v>
                </c:pt>
                <c:pt idx="282">
                  <c:v>9.229538111350407E-3</c:v>
                </c:pt>
                <c:pt idx="283">
                  <c:v>9.299636665947764E-3</c:v>
                </c:pt>
                <c:pt idx="284">
                  <c:v>9.3778990325547387E-3</c:v>
                </c:pt>
                <c:pt idx="285">
                  <c:v>9.4738783639026977E-3</c:v>
                </c:pt>
                <c:pt idx="286">
                  <c:v>9.5641855108164076E-3</c:v>
                </c:pt>
                <c:pt idx="287">
                  <c:v>9.6628287020606145E-3</c:v>
                </c:pt>
                <c:pt idx="288">
                  <c:v>9.7698079376353185E-3</c:v>
                </c:pt>
                <c:pt idx="289">
                  <c:v>9.885123217540516E-3</c:v>
                </c:pt>
                <c:pt idx="290">
                  <c:v>9.9552983198360409E-3</c:v>
                </c:pt>
                <c:pt idx="291">
                  <c:v>9.9780329861919401E-3</c:v>
                </c:pt>
                <c:pt idx="292">
                  <c:v>9.9552983198360409E-3</c:v>
                </c:pt>
                <c:pt idx="293">
                  <c:v>9.9143338191614305E-3</c:v>
                </c:pt>
                <c:pt idx="294">
                  <c:v>9.885123217540516E-3</c:v>
                </c:pt>
                <c:pt idx="295">
                  <c:v>9.8671153715464942E-3</c:v>
                </c:pt>
                <c:pt idx="296">
                  <c:v>9.8635367666571397E-3</c:v>
                </c:pt>
                <c:pt idx="297">
                  <c:v>9.8671153715464942E-3</c:v>
                </c:pt>
                <c:pt idx="298">
                  <c:v>9.877897114833457E-3</c:v>
                </c:pt>
                <c:pt idx="299">
                  <c:v>9.885123217540516E-3</c:v>
                </c:pt>
                <c:pt idx="300">
                  <c:v>9.885123217540516E-3</c:v>
                </c:pt>
                <c:pt idx="301">
                  <c:v>9.877897114833457E-3</c:v>
                </c:pt>
                <c:pt idx="302">
                  <c:v>9.8599658165375997E-3</c:v>
                </c:pt>
                <c:pt idx="303">
                  <c:v>9.8316737872947042E-3</c:v>
                </c:pt>
                <c:pt idx="304">
                  <c:v>9.7969976800245939E-3</c:v>
                </c:pt>
                <c:pt idx="305">
                  <c:v>9.7464187884600817E-3</c:v>
                </c:pt>
                <c:pt idx="306">
                  <c:v>9.6975622201043495E-3</c:v>
                </c:pt>
                <c:pt idx="307">
                  <c:v>9.6659480207609613E-3</c:v>
                </c:pt>
                <c:pt idx="308">
                  <c:v>9.6504279749573974E-3</c:v>
                </c:pt>
                <c:pt idx="309">
                  <c:v>9.64427354002469E-3</c:v>
                </c:pt>
                <c:pt idx="310">
                  <c:v>9.6320565273970739E-3</c:v>
                </c:pt>
                <c:pt idx="311">
                  <c:v>9.6169574939334347E-3</c:v>
                </c:pt>
                <c:pt idx="312">
                  <c:v>9.5961403474166436E-3</c:v>
                </c:pt>
                <c:pt idx="313">
                  <c:v>9.5641855108164076E-3</c:v>
                </c:pt>
                <c:pt idx="314">
                  <c:v>9.5248553034976841E-3</c:v>
                </c:pt>
                <c:pt idx="315">
                  <c:v>9.4817436398894599E-3</c:v>
                </c:pt>
                <c:pt idx="316">
                  <c:v>9.4456284358937943E-3</c:v>
                </c:pt>
                <c:pt idx="317">
                  <c:v>9.4134363014292365E-3</c:v>
                </c:pt>
                <c:pt idx="318">
                  <c:v>9.3732908611250231E-3</c:v>
                </c:pt>
                <c:pt idx="319">
                  <c:v>9.3288931961875779E-3</c:v>
                </c:pt>
                <c:pt idx="320">
                  <c:v>9.289551506714129E-3</c:v>
                </c:pt>
                <c:pt idx="321">
                  <c:v>9.2796577167259114E-3</c:v>
                </c:pt>
                <c:pt idx="322">
                  <c:v>9.2661279110747164E-3</c:v>
                </c:pt>
                <c:pt idx="323">
                  <c:v>9.2661279110747164E-3</c:v>
                </c:pt>
                <c:pt idx="324">
                  <c:v>9.2548294708251176E-3</c:v>
                </c:pt>
                <c:pt idx="325">
                  <c:v>9.2474502727217227E-3</c:v>
                </c:pt>
                <c:pt idx="326">
                  <c:v>9.2474502727217227E-3</c:v>
                </c:pt>
                <c:pt idx="327">
                  <c:v>9.2419962492272523E-3</c:v>
                </c:pt>
                <c:pt idx="328">
                  <c:v>9.2366111186611317E-3</c:v>
                </c:pt>
                <c:pt idx="329">
                  <c:v>9.1896720701445077E-3</c:v>
                </c:pt>
                <c:pt idx="330">
                  <c:v>9.1460398821887421E-3</c:v>
                </c:pt>
                <c:pt idx="331">
                  <c:v>9.1381401597378023E-3</c:v>
                </c:pt>
                <c:pt idx="332">
                  <c:v>9.1355681570793584E-3</c:v>
                </c:pt>
                <c:pt idx="333">
                  <c:v>9.1255863372382492E-3</c:v>
                </c:pt>
                <c:pt idx="334">
                  <c:v>9.1219694584998116E-3</c:v>
                </c:pt>
                <c:pt idx="335">
                  <c:v>9.114942379807988E-3</c:v>
                </c:pt>
                <c:pt idx="336">
                  <c:v>9.1092969870680968E-3</c:v>
                </c:pt>
                <c:pt idx="337">
                  <c:v>9.1070924133608584E-3</c:v>
                </c:pt>
                <c:pt idx="338">
                  <c:v>9.1092969870680968E-3</c:v>
                </c:pt>
                <c:pt idx="339">
                  <c:v>9.119596479856603E-3</c:v>
                </c:pt>
                <c:pt idx="340">
                  <c:v>9.1500930828067387E-3</c:v>
                </c:pt>
                <c:pt idx="341">
                  <c:v>9.1992252228758759E-3</c:v>
                </c:pt>
                <c:pt idx="342">
                  <c:v>9.2511245622337868E-3</c:v>
                </c:pt>
                <c:pt idx="343">
                  <c:v>9.26803777614401E-3</c:v>
                </c:pt>
                <c:pt idx="344">
                  <c:v>9.2738132999707866E-3</c:v>
                </c:pt>
                <c:pt idx="345">
                  <c:v>9.2777019230377202E-3</c:v>
                </c:pt>
                <c:pt idx="346">
                  <c:v>9.2955796379448584E-3</c:v>
                </c:pt>
                <c:pt idx="347">
                  <c:v>9.299636665947764E-3</c:v>
                </c:pt>
                <c:pt idx="348">
                  <c:v>9.3099131944268197E-3</c:v>
                </c:pt>
                <c:pt idx="349">
                  <c:v>9.3224976360056395E-3</c:v>
                </c:pt>
                <c:pt idx="350">
                  <c:v>9.3310403591211899E-3</c:v>
                </c:pt>
                <c:pt idx="351">
                  <c:v>9.3331951768246199E-3</c:v>
                </c:pt>
                <c:pt idx="352">
                  <c:v>9.3310403591211899E-3</c:v>
                </c:pt>
                <c:pt idx="353">
                  <c:v>9.3288931961875779E-3</c:v>
                </c:pt>
                <c:pt idx="354">
                  <c:v>9.3267536880237804E-3</c:v>
                </c:pt>
                <c:pt idx="355">
                  <c:v>9.3267536880237804E-3</c:v>
                </c:pt>
                <c:pt idx="356">
                  <c:v>9.3310403591211899E-3</c:v>
                </c:pt>
                <c:pt idx="357">
                  <c:v>9.3331951768246199E-3</c:v>
                </c:pt>
                <c:pt idx="358">
                  <c:v>9.3288931961875779E-3</c:v>
                </c:pt>
                <c:pt idx="359">
                  <c:v>9.3057796187257461E-3</c:v>
                </c:pt>
                <c:pt idx="360">
                  <c:v>9.26803777614401E-3</c:v>
                </c:pt>
                <c:pt idx="361">
                  <c:v>9.2348313846787253E-3</c:v>
                </c:pt>
                <c:pt idx="362">
                  <c:v>9.2123914269607726E-3</c:v>
                </c:pt>
                <c:pt idx="363">
                  <c:v>9.1992252228758759E-3</c:v>
                </c:pt>
                <c:pt idx="364">
                  <c:v>9.1928258353090285E-3</c:v>
                </c:pt>
                <c:pt idx="365">
                  <c:v>9.1928258353090285E-3</c:v>
                </c:pt>
                <c:pt idx="366">
                  <c:v>9.1944142000460159E-3</c:v>
                </c:pt>
                <c:pt idx="367">
                  <c:v>9.2008442066921284E-3</c:v>
                </c:pt>
                <c:pt idx="368">
                  <c:v>9.2157595256801665E-3</c:v>
                </c:pt>
                <c:pt idx="369">
                  <c:v>9.2401935509353952E-3</c:v>
                </c:pt>
                <c:pt idx="370">
                  <c:v>9.2548294708251176E-3</c:v>
                </c:pt>
                <c:pt idx="371">
                  <c:v>9.258564998495717E-3</c:v>
                </c:pt>
                <c:pt idx="372">
                  <c:v>9.2456246101204152E-3</c:v>
                </c:pt>
                <c:pt idx="373">
                  <c:v>9.2024708452781989E-3</c:v>
                </c:pt>
                <c:pt idx="374">
                  <c:v>9.1487343611642569E-3</c:v>
                </c:pt>
                <c:pt idx="375">
                  <c:v>9.1081908728295694E-3</c:v>
                </c:pt>
                <c:pt idx="376">
                  <c:v>9.0830258170568352E-3</c:v>
                </c:pt>
                <c:pt idx="377">
                  <c:v>9.0686463319559762E-3</c:v>
                </c:pt>
                <c:pt idx="378">
                  <c:v>9.0591429352284147E-3</c:v>
                </c:pt>
                <c:pt idx="379">
                  <c:v>9.0533214827827387E-3</c:v>
                </c:pt>
                <c:pt idx="380">
                  <c:v>9.0486673827341237E-3</c:v>
                </c:pt>
                <c:pt idx="381">
                  <c:v>9.0430679186131353E-3</c:v>
                </c:pt>
                <c:pt idx="382">
                  <c:v>9.0380157705340462E-3</c:v>
                </c:pt>
                <c:pt idx="383">
                  <c:v>9.0340659093085772E-3</c:v>
                </c:pt>
                <c:pt idx="384">
                  <c:v>9.0308509059855192E-3</c:v>
                </c:pt>
                <c:pt idx="385">
                  <c:v>9.0291362375465554E-3</c:v>
                </c:pt>
                <c:pt idx="386">
                  <c:v>9.0288262193689746E-3</c:v>
                </c:pt>
                <c:pt idx="387">
                  <c:v>9.0288262193689746E-3</c:v>
                </c:pt>
                <c:pt idx="388">
                  <c:v>9.0288262193689746E-3</c:v>
                </c:pt>
                <c:pt idx="389">
                  <c:v>9.0288262193689746E-3</c:v>
                </c:pt>
                <c:pt idx="390">
                  <c:v>9.0288262193689746E-3</c:v>
                </c:pt>
                <c:pt idx="391">
                  <c:v>9.0288262193689746E-3</c:v>
                </c:pt>
                <c:pt idx="392">
                  <c:v>9.0289219039916858E-3</c:v>
                </c:pt>
                <c:pt idx="393">
                  <c:v>9.0305140961135805E-3</c:v>
                </c:pt>
                <c:pt idx="394">
                  <c:v>9.03764451419793E-3</c:v>
                </c:pt>
                <c:pt idx="395">
                  <c:v>9.0551930740029474E-3</c:v>
                </c:pt>
                <c:pt idx="396">
                  <c:v>9.0867307256481678E-3</c:v>
                </c:pt>
                <c:pt idx="397">
                  <c:v>9.1342936379048608E-3</c:v>
                </c:pt>
                <c:pt idx="398">
                  <c:v>9.1960102195528179E-3</c:v>
                </c:pt>
                <c:pt idx="399">
                  <c:v>9.2529731891445449E-3</c:v>
                </c:pt>
                <c:pt idx="400">
                  <c:v>9.2796577167259114E-3</c:v>
                </c:pt>
                <c:pt idx="401">
                  <c:v>9.2796577167259114E-3</c:v>
                </c:pt>
                <c:pt idx="402">
                  <c:v>9.2661279110747164E-3</c:v>
                </c:pt>
                <c:pt idx="403">
                  <c:v>9.2366111186611317E-3</c:v>
                </c:pt>
                <c:pt idx="404">
                  <c:v>9.2073966896553117E-3</c:v>
                </c:pt>
                <c:pt idx="405">
                  <c:v>9.1849988331713511E-3</c:v>
                </c:pt>
                <c:pt idx="406">
                  <c:v>9.1626660422308333E-3</c:v>
                </c:pt>
                <c:pt idx="407">
                  <c:v>9.1394376432217504E-3</c:v>
                </c:pt>
                <c:pt idx="408">
                  <c:v>9.118421472689724E-3</c:v>
                </c:pt>
                <c:pt idx="409">
                  <c:v>9.1060016086619636E-3</c:v>
                </c:pt>
                <c:pt idx="410">
                  <c:v>9.1027751231841821E-3</c:v>
                </c:pt>
                <c:pt idx="411">
                  <c:v>9.1038429635736245E-3</c:v>
                </c:pt>
                <c:pt idx="412">
                  <c:v>9.1060016086619636E-3</c:v>
                </c:pt>
                <c:pt idx="413">
                  <c:v>9.1092969870680968E-3</c:v>
                </c:pt>
                <c:pt idx="414">
                  <c:v>9.1137979917203758E-3</c:v>
                </c:pt>
                <c:pt idx="415">
                  <c:v>9.1255863372382492E-3</c:v>
                </c:pt>
                <c:pt idx="416">
                  <c:v>9.1447041248557091E-3</c:v>
                </c:pt>
                <c:pt idx="417">
                  <c:v>9.1626660422308333E-3</c:v>
                </c:pt>
                <c:pt idx="418">
                  <c:v>9.1684530482123352E-3</c:v>
                </c:pt>
                <c:pt idx="419">
                  <c:v>9.1641013115714848E-3</c:v>
                </c:pt>
                <c:pt idx="420">
                  <c:v>9.1473832942915896E-3</c:v>
                </c:pt>
                <c:pt idx="421">
                  <c:v>9.1342936379048608E-3</c:v>
                </c:pt>
                <c:pt idx="422">
                  <c:v>9.1292721089050385E-3</c:v>
                </c:pt>
                <c:pt idx="423">
                  <c:v>9.1317675638653163E-3</c:v>
                </c:pt>
                <c:pt idx="424">
                  <c:v>9.1420555744990972E-3</c:v>
                </c:pt>
                <c:pt idx="425">
                  <c:v>9.1684530482123352E-3</c:v>
                </c:pt>
                <c:pt idx="426">
                  <c:v>9.2243137309504404E-3</c:v>
                </c:pt>
                <c:pt idx="427">
                  <c:v>9.3161709687520529E-3</c:v>
                </c:pt>
                <c:pt idx="428">
                  <c:v>9.4110135667822177E-3</c:v>
                </c:pt>
                <c:pt idx="429">
                  <c:v>9.4557939702105062E-3</c:v>
                </c:pt>
                <c:pt idx="430">
                  <c:v>9.4583544907142249E-3</c:v>
                </c:pt>
                <c:pt idx="431">
                  <c:v>9.4405915973543378E-3</c:v>
                </c:pt>
                <c:pt idx="432">
                  <c:v>9.4183047350327211E-3</c:v>
                </c:pt>
                <c:pt idx="433">
                  <c:v>9.403791291460066E-3</c:v>
                </c:pt>
                <c:pt idx="434">
                  <c:v>9.3990147150943837E-3</c:v>
                </c:pt>
                <c:pt idx="435">
                  <c:v>9.3872072326519687E-3</c:v>
                </c:pt>
                <c:pt idx="436">
                  <c:v>9.3551643661988378E-3</c:v>
                </c:pt>
                <c:pt idx="437">
                  <c:v>9.3016766621039412E-3</c:v>
                </c:pt>
                <c:pt idx="438">
                  <c:v>9.2312948810233629E-3</c:v>
                </c:pt>
                <c:pt idx="439">
                  <c:v>9.1556045170748356E-3</c:v>
                </c:pt>
                <c:pt idx="440">
                  <c:v>9.0925177316296679E-3</c:v>
                </c:pt>
                <c:pt idx="441">
                  <c:v>9.0515187844908834E-3</c:v>
                </c:pt>
                <c:pt idx="442">
                  <c:v>9.0343529631767058E-3</c:v>
                </c:pt>
                <c:pt idx="443">
                  <c:v>9.0294730474184959E-3</c:v>
                </c:pt>
                <c:pt idx="444">
                  <c:v>9.0288415289086106E-3</c:v>
                </c:pt>
                <c:pt idx="445">
                  <c:v>9.0288262193689746E-3</c:v>
                </c:pt>
                <c:pt idx="446">
                  <c:v>9.0288262193689746E-3</c:v>
                </c:pt>
                <c:pt idx="447">
                  <c:v>9.0288262193689746E-3</c:v>
                </c:pt>
                <c:pt idx="448">
                  <c:v>9.0288262193689746E-3</c:v>
                </c:pt>
                <c:pt idx="449">
                  <c:v>9.0288262193689746E-3</c:v>
                </c:pt>
                <c:pt idx="450">
                  <c:v>9.0288262193689746E-3</c:v>
                </c:pt>
                <c:pt idx="451">
                  <c:v>9.0288262193689746E-3</c:v>
                </c:pt>
                <c:pt idx="452">
                  <c:v>9.0288262193689746E-3</c:v>
                </c:pt>
                <c:pt idx="453">
                  <c:v>9.0288262193689746E-3</c:v>
                </c:pt>
                <c:pt idx="454">
                  <c:v>9.0288262193689746E-3</c:v>
                </c:pt>
                <c:pt idx="455">
                  <c:v>9.0288262193689746E-3</c:v>
                </c:pt>
                <c:pt idx="456">
                  <c:v>9.0288262193689746E-3</c:v>
                </c:pt>
                <c:pt idx="457">
                  <c:v>9.0288262193689746E-3</c:v>
                </c:pt>
                <c:pt idx="458">
                  <c:v>9.0288262193689746E-3</c:v>
                </c:pt>
                <c:pt idx="459">
                  <c:v>9.0288262193689746E-3</c:v>
                </c:pt>
                <c:pt idx="460">
                  <c:v>9.0288262193689746E-3</c:v>
                </c:pt>
                <c:pt idx="461">
                  <c:v>9.0288262193689746E-3</c:v>
                </c:pt>
                <c:pt idx="462">
                  <c:v>9.0288262193689746E-3</c:v>
                </c:pt>
                <c:pt idx="463">
                  <c:v>9.0288262193689746E-3</c:v>
                </c:pt>
                <c:pt idx="464">
                  <c:v>9.0288262193689746E-3</c:v>
                </c:pt>
                <c:pt idx="465">
                  <c:v>9.0288262193689746E-3</c:v>
                </c:pt>
                <c:pt idx="466">
                  <c:v>9.0288262193689746E-3</c:v>
                </c:pt>
                <c:pt idx="467">
                  <c:v>9.0288262193689746E-3</c:v>
                </c:pt>
                <c:pt idx="468">
                  <c:v>9.0288262193689746E-3</c:v>
                </c:pt>
                <c:pt idx="469">
                  <c:v>9.0288262193689746E-3</c:v>
                </c:pt>
                <c:pt idx="470">
                  <c:v>9.0288262193689746E-3</c:v>
                </c:pt>
                <c:pt idx="471">
                  <c:v>9.0288262193689746E-3</c:v>
                </c:pt>
                <c:pt idx="472">
                  <c:v>9.0288262193689746E-3</c:v>
                </c:pt>
                <c:pt idx="473">
                  <c:v>9.0288262193689746E-3</c:v>
                </c:pt>
                <c:pt idx="474">
                  <c:v>9.0288262193689746E-3</c:v>
                </c:pt>
                <c:pt idx="475">
                  <c:v>9.0288262193689746E-3</c:v>
                </c:pt>
                <c:pt idx="476">
                  <c:v>9.0288262193689746E-3</c:v>
                </c:pt>
                <c:pt idx="477">
                  <c:v>9.0288262193689746E-3</c:v>
                </c:pt>
                <c:pt idx="478">
                  <c:v>9.0288262193689746E-3</c:v>
                </c:pt>
                <c:pt idx="479">
                  <c:v>9.0288262193689746E-3</c:v>
                </c:pt>
                <c:pt idx="480">
                  <c:v>9.0288262193689746E-3</c:v>
                </c:pt>
                <c:pt idx="481">
                  <c:v>9.0288262193689746E-3</c:v>
                </c:pt>
                <c:pt idx="482">
                  <c:v>9.0288262193689746E-3</c:v>
                </c:pt>
                <c:pt idx="483">
                  <c:v>9.0288262193689746E-3</c:v>
                </c:pt>
                <c:pt idx="484">
                  <c:v>9.0288262193689746E-3</c:v>
                </c:pt>
                <c:pt idx="485">
                  <c:v>9.0288262193689746E-3</c:v>
                </c:pt>
                <c:pt idx="486">
                  <c:v>9.0288262193689746E-3</c:v>
                </c:pt>
                <c:pt idx="487">
                  <c:v>9.0288262193689746E-3</c:v>
                </c:pt>
                <c:pt idx="488">
                  <c:v>9.0288262193689746E-3</c:v>
                </c:pt>
                <c:pt idx="489">
                  <c:v>9.0288262193689746E-3</c:v>
                </c:pt>
                <c:pt idx="490">
                  <c:v>9.0288262193689746E-3</c:v>
                </c:pt>
                <c:pt idx="491">
                  <c:v>9.0288262193689746E-3</c:v>
                </c:pt>
                <c:pt idx="492">
                  <c:v>9.0288262193689746E-3</c:v>
                </c:pt>
                <c:pt idx="493">
                  <c:v>9.0288262193689746E-3</c:v>
                </c:pt>
                <c:pt idx="494">
                  <c:v>9.0288262193689746E-3</c:v>
                </c:pt>
                <c:pt idx="495">
                  <c:v>9.0288262193689746E-3</c:v>
                </c:pt>
                <c:pt idx="496">
                  <c:v>9.0288262193689746E-3</c:v>
                </c:pt>
                <c:pt idx="497">
                  <c:v>9.0288262193689746E-3</c:v>
                </c:pt>
                <c:pt idx="498">
                  <c:v>9.0288262193689746E-3</c:v>
                </c:pt>
                <c:pt idx="499">
                  <c:v>9.0288262193689746E-3</c:v>
                </c:pt>
                <c:pt idx="500">
                  <c:v>9.0288262193689746E-3</c:v>
                </c:pt>
                <c:pt idx="501">
                  <c:v>9.0288262193689746E-3</c:v>
                </c:pt>
                <c:pt idx="502">
                  <c:v>9.0288262193689746E-3</c:v>
                </c:pt>
                <c:pt idx="503">
                  <c:v>9.0288262193689746E-3</c:v>
                </c:pt>
                <c:pt idx="504">
                  <c:v>9.0288262193689746E-3</c:v>
                </c:pt>
                <c:pt idx="505">
                  <c:v>9.0288262193689746E-3</c:v>
                </c:pt>
                <c:pt idx="506">
                  <c:v>9.0288262193689746E-3</c:v>
                </c:pt>
                <c:pt idx="507">
                  <c:v>9.0288262193689746E-3</c:v>
                </c:pt>
                <c:pt idx="508">
                  <c:v>9.0288262193689746E-3</c:v>
                </c:pt>
                <c:pt idx="509">
                  <c:v>9.0288262193689746E-3</c:v>
                </c:pt>
                <c:pt idx="510">
                  <c:v>9.0288262193689746E-3</c:v>
                </c:pt>
                <c:pt idx="511">
                  <c:v>9.0288262193689746E-3</c:v>
                </c:pt>
                <c:pt idx="512">
                  <c:v>9.0289219039916858E-3</c:v>
                </c:pt>
                <c:pt idx="513">
                  <c:v>9.0312183349367265E-3</c:v>
                </c:pt>
                <c:pt idx="514">
                  <c:v>9.0454983080299686E-3</c:v>
                </c:pt>
                <c:pt idx="515">
                  <c:v>9.0821187268335449E-3</c:v>
                </c:pt>
                <c:pt idx="516">
                  <c:v>9.1368503310236722E-3</c:v>
                </c:pt>
                <c:pt idx="517">
                  <c:v>9.1896720701445077E-3</c:v>
                </c:pt>
                <c:pt idx="518">
                  <c:v>9.2123914269607726E-3</c:v>
                </c:pt>
                <c:pt idx="519">
                  <c:v>9.2123914269607726E-3</c:v>
                </c:pt>
                <c:pt idx="520">
                  <c:v>9.2024708452781989E-3</c:v>
                </c:pt>
                <c:pt idx="521">
                  <c:v>9.186548924059252E-3</c:v>
                </c:pt>
                <c:pt idx="522">
                  <c:v>9.1699189366322535E-3</c:v>
                </c:pt>
                <c:pt idx="523">
                  <c:v>9.1500930828067387E-3</c:v>
                </c:pt>
                <c:pt idx="524">
                  <c:v>9.1207791417932983E-3</c:v>
                </c:pt>
                <c:pt idx="525">
                  <c:v>9.0830258170568352E-3</c:v>
                </c:pt>
                <c:pt idx="526">
                  <c:v>9.0509331945998958E-3</c:v>
                </c:pt>
                <c:pt idx="527">
                  <c:v>9.0349500352224169E-3</c:v>
                </c:pt>
                <c:pt idx="528">
                  <c:v>9.0303571733323356E-3</c:v>
                </c:pt>
                <c:pt idx="529">
                  <c:v>9.0292089578598161E-3</c:v>
                </c:pt>
                <c:pt idx="530">
                  <c:v>9.0288262193689746E-3</c:v>
                </c:pt>
                <c:pt idx="531">
                  <c:v>9.0288262193689746E-3</c:v>
                </c:pt>
                <c:pt idx="532">
                  <c:v>9.0288262193689746E-3</c:v>
                </c:pt>
                <c:pt idx="533">
                  <c:v>9.0288415289086106E-3</c:v>
                </c:pt>
                <c:pt idx="534">
                  <c:v>9.0293773627957846E-3</c:v>
                </c:pt>
                <c:pt idx="535">
                  <c:v>9.0327454615151785E-3</c:v>
                </c:pt>
                <c:pt idx="536">
                  <c:v>9.039175468161291E-3</c:v>
                </c:pt>
                <c:pt idx="537">
                  <c:v>9.0545615554930604E-3</c:v>
                </c:pt>
                <c:pt idx="538">
                  <c:v>9.0935090243209442E-3</c:v>
                </c:pt>
                <c:pt idx="539">
                  <c:v>9.1641013115714848E-3</c:v>
                </c:pt>
                <c:pt idx="540">
                  <c:v>9.2330593054661368E-3</c:v>
                </c:pt>
                <c:pt idx="541">
                  <c:v>9.258564998495717E-3</c:v>
                </c:pt>
                <c:pt idx="542">
                  <c:v>9.258564998495717E-3</c:v>
                </c:pt>
                <c:pt idx="543">
                  <c:v>9.2548294708251176E-3</c:v>
                </c:pt>
                <c:pt idx="544">
                  <c:v>9.2419962492272523E-3</c:v>
                </c:pt>
                <c:pt idx="545">
                  <c:v>9.2191582434788255E-3</c:v>
                </c:pt>
                <c:pt idx="546">
                  <c:v>9.1834563970532648E-3</c:v>
                </c:pt>
                <c:pt idx="547">
                  <c:v>9.1598184678589843E-3</c:v>
                </c:pt>
                <c:pt idx="548">
                  <c:v>9.1420555744990972E-3</c:v>
                </c:pt>
                <c:pt idx="549">
                  <c:v>9.1305160090002693E-3</c:v>
                </c:pt>
                <c:pt idx="550">
                  <c:v>9.119596479856603E-3</c:v>
                </c:pt>
                <c:pt idx="551">
                  <c:v>9.111532179854602E-3</c:v>
                </c:pt>
                <c:pt idx="552">
                  <c:v>9.1070924133608584E-3</c:v>
                </c:pt>
                <c:pt idx="553">
                  <c:v>9.1006624067147442E-3</c:v>
                </c:pt>
                <c:pt idx="554">
                  <c:v>9.0965288310136724E-3</c:v>
                </c:pt>
                <c:pt idx="555">
                  <c:v>9.0945079717820385E-3</c:v>
                </c:pt>
                <c:pt idx="556">
                  <c:v>9.0945079717820385E-3</c:v>
                </c:pt>
                <c:pt idx="557">
                  <c:v>9.0965288310136724E-3</c:v>
                </c:pt>
                <c:pt idx="558">
                  <c:v>9.1017149375645558E-3</c:v>
                </c:pt>
                <c:pt idx="559">
                  <c:v>9.1092969870680968E-3</c:v>
                </c:pt>
                <c:pt idx="560">
                  <c:v>9.1330267735001795E-3</c:v>
                </c:pt>
                <c:pt idx="561">
                  <c:v>9.1394376432217504E-3</c:v>
                </c:pt>
                <c:pt idx="562">
                  <c:v>9.1394376432217504E-3</c:v>
                </c:pt>
                <c:pt idx="563">
                  <c:v>9.1394376432217504E-3</c:v>
                </c:pt>
                <c:pt idx="564">
                  <c:v>9.119596479856603E-3</c:v>
                </c:pt>
                <c:pt idx="565">
                  <c:v>9.0678693728195696E-3</c:v>
                </c:pt>
                <c:pt idx="566">
                  <c:v>9.03764451419793E-3</c:v>
                </c:pt>
                <c:pt idx="567">
                  <c:v>9.0288262193689746E-3</c:v>
                </c:pt>
                <c:pt idx="568">
                  <c:v>9.0288262193689746E-3</c:v>
                </c:pt>
                <c:pt idx="569">
                  <c:v>9.0288262193689746E-3</c:v>
                </c:pt>
                <c:pt idx="570">
                  <c:v>9.0288262193689746E-3</c:v>
                </c:pt>
                <c:pt idx="571">
                  <c:v>9.0288262193689746E-3</c:v>
                </c:pt>
                <c:pt idx="572">
                  <c:v>9.0288262193689746E-3</c:v>
                </c:pt>
                <c:pt idx="573">
                  <c:v>9.0288262193689746E-3</c:v>
                </c:pt>
                <c:pt idx="574">
                  <c:v>9.0288262193689746E-3</c:v>
                </c:pt>
                <c:pt idx="575">
                  <c:v>9.0288262193689746E-3</c:v>
                </c:pt>
                <c:pt idx="576">
                  <c:v>9.0288262193689746E-3</c:v>
                </c:pt>
                <c:pt idx="577">
                  <c:v>9.0288262193689746E-3</c:v>
                </c:pt>
                <c:pt idx="578">
                  <c:v>9.0288262193689746E-3</c:v>
                </c:pt>
                <c:pt idx="579">
                  <c:v>9.0288262193689746E-3</c:v>
                </c:pt>
                <c:pt idx="580">
                  <c:v>9.0288262193689746E-3</c:v>
                </c:pt>
                <c:pt idx="581">
                  <c:v>9.0288262193689746E-3</c:v>
                </c:pt>
                <c:pt idx="582">
                  <c:v>9.0288262193689746E-3</c:v>
                </c:pt>
                <c:pt idx="583">
                  <c:v>9.0288262193689746E-3</c:v>
                </c:pt>
                <c:pt idx="584">
                  <c:v>9.0288262193689746E-3</c:v>
                </c:pt>
                <c:pt idx="585">
                  <c:v>9.0288262193689746E-3</c:v>
                </c:pt>
                <c:pt idx="586">
                  <c:v>9.0288262193689746E-3</c:v>
                </c:pt>
                <c:pt idx="587">
                  <c:v>9.0288262193689746E-3</c:v>
                </c:pt>
                <c:pt idx="588">
                  <c:v>9.0288262193689746E-3</c:v>
                </c:pt>
                <c:pt idx="589">
                  <c:v>9.0288262193689746E-3</c:v>
                </c:pt>
                <c:pt idx="590">
                  <c:v>9.0288262193689746E-3</c:v>
                </c:pt>
                <c:pt idx="591">
                  <c:v>9.0288262193689746E-3</c:v>
                </c:pt>
                <c:pt idx="592">
                  <c:v>9.0288262193689746E-3</c:v>
                </c:pt>
                <c:pt idx="593">
                  <c:v>9.0288262193689746E-3</c:v>
                </c:pt>
                <c:pt idx="594">
                  <c:v>9.0288262193689746E-3</c:v>
                </c:pt>
                <c:pt idx="595">
                  <c:v>9.0288262193689746E-3</c:v>
                </c:pt>
                <c:pt idx="596">
                  <c:v>9.0288262193689746E-3</c:v>
                </c:pt>
                <c:pt idx="597">
                  <c:v>9.0288262193689746E-3</c:v>
                </c:pt>
                <c:pt idx="598">
                  <c:v>9.0288262193689746E-3</c:v>
                </c:pt>
                <c:pt idx="599">
                  <c:v>9.0288262193689746E-3</c:v>
                </c:pt>
                <c:pt idx="600">
                  <c:v>9.0288262193689746E-3</c:v>
                </c:pt>
                <c:pt idx="601">
                  <c:v>9.0292089578598161E-3</c:v>
                </c:pt>
                <c:pt idx="602">
                  <c:v>9.0305140961135805E-3</c:v>
                </c:pt>
                <c:pt idx="603">
                  <c:v>9.03764451419793E-3</c:v>
                </c:pt>
                <c:pt idx="604">
                  <c:v>9.0605207937954416E-3</c:v>
                </c:pt>
                <c:pt idx="605">
                  <c:v>9.1060016086619636E-3</c:v>
                </c:pt>
                <c:pt idx="606">
                  <c:v>9.1788750173179105E-3</c:v>
                </c:pt>
                <c:pt idx="607">
                  <c:v>9.2777019230377202E-3</c:v>
                </c:pt>
                <c:pt idx="608">
                  <c:v>9.3848687004729342E-3</c:v>
                </c:pt>
                <c:pt idx="609">
                  <c:v>9.4923378413159128E-3</c:v>
                </c:pt>
                <c:pt idx="610">
                  <c:v>9.6050160530192254E-3</c:v>
                </c:pt>
                <c:pt idx="611">
                  <c:v>9.7332219652959164E-3</c:v>
                </c:pt>
                <c:pt idx="612">
                  <c:v>9.8528468806079756E-3</c:v>
                </c:pt>
                <c:pt idx="613">
                  <c:v>9.9217130172648271E-3</c:v>
                </c:pt>
                <c:pt idx="614">
                  <c:v>9.9365632707094191E-3</c:v>
                </c:pt>
                <c:pt idx="615">
                  <c:v>9.9291228344474888E-3</c:v>
                </c:pt>
                <c:pt idx="616">
                  <c:v>9.925414098471249E-3</c:v>
                </c:pt>
                <c:pt idx="617">
                  <c:v>9.9180195908282198E-3</c:v>
                </c:pt>
                <c:pt idx="618">
                  <c:v>9.9033224327799603E-3</c:v>
                </c:pt>
                <c:pt idx="619">
                  <c:v>9.874295545634652E-3</c:v>
                </c:pt>
                <c:pt idx="620">
                  <c:v>9.835183499255707E-3</c:v>
                </c:pt>
                <c:pt idx="621">
                  <c:v>9.8004308442874305E-3</c:v>
                </c:pt>
                <c:pt idx="622">
                  <c:v>9.7833415706714208E-3</c:v>
                </c:pt>
                <c:pt idx="623">
                  <c:v>9.7799466802576708E-3</c:v>
                </c:pt>
                <c:pt idx="624">
                  <c:v>9.7867441158549905E-3</c:v>
                </c:pt>
                <c:pt idx="625">
                  <c:v>9.8073201371225507E-3</c:v>
                </c:pt>
                <c:pt idx="626">
                  <c:v>9.8281717301035177E-3</c:v>
                </c:pt>
                <c:pt idx="627">
                  <c:v>9.8387008659865278E-3</c:v>
                </c:pt>
                <c:pt idx="628">
                  <c:v>9.8387008659865278E-3</c:v>
                </c:pt>
                <c:pt idx="629">
                  <c:v>9.8387008659865278E-3</c:v>
                </c:pt>
                <c:pt idx="630">
                  <c:v>9.8422258874871632E-3</c:v>
                </c:pt>
                <c:pt idx="631">
                  <c:v>9.8635367666571397E-3</c:v>
                </c:pt>
                <c:pt idx="632">
                  <c:v>9.8996672801924396E-3</c:v>
                </c:pt>
                <c:pt idx="633">
                  <c:v>9.944034326050618E-3</c:v>
                </c:pt>
                <c:pt idx="634">
                  <c:v>9.9971890476584849E-3</c:v>
                </c:pt>
                <c:pt idx="635">
                  <c:v>1.0047890415540066E-2</c:v>
                </c:pt>
                <c:pt idx="636">
                  <c:v>1.00877717662856E-2</c:v>
                </c:pt>
                <c:pt idx="637">
                  <c:v>1.0103938640138685E-2</c:v>
                </c:pt>
                <c:pt idx="638">
                  <c:v>1.0103938640138685E-2</c:v>
                </c:pt>
                <c:pt idx="639">
                  <c:v>1.0099885439520687E-2</c:v>
                </c:pt>
                <c:pt idx="640">
                  <c:v>1.0091802002594146E-2</c:v>
                </c:pt>
                <c:pt idx="641">
                  <c:v>1.00877717662856E-2</c:v>
                </c:pt>
                <c:pt idx="642">
                  <c:v>1.0107999495526498E-2</c:v>
                </c:pt>
                <c:pt idx="643">
                  <c:v>1.0157326832225963E-2</c:v>
                </c:pt>
                <c:pt idx="644">
                  <c:v>1.019504571049825E-2</c:v>
                </c:pt>
                <c:pt idx="645">
                  <c:v>1.0207756455779048E-2</c:v>
                </c:pt>
                <c:pt idx="646">
                  <c:v>1.022481128293088E-2</c:v>
                </c:pt>
                <c:pt idx="647">
                  <c:v>1.0241988586399783E-2</c:v>
                </c:pt>
                <c:pt idx="648">
                  <c:v>1.0259288366185754E-2</c:v>
                </c:pt>
                <c:pt idx="649">
                  <c:v>1.0267984184697638E-2</c:v>
                </c:pt>
                <c:pt idx="650">
                  <c:v>1.0263632448056788E-2</c:v>
                </c:pt>
                <c:pt idx="651">
                  <c:v>1.0229094126643381E-2</c:v>
                </c:pt>
                <c:pt idx="652">
                  <c:v>1.0153174119600348E-2</c:v>
                </c:pt>
                <c:pt idx="653">
                  <c:v>1.0067735406290124E-2</c:v>
                </c:pt>
                <c:pt idx="654">
                  <c:v>9.9895036587624164E-3</c:v>
                </c:pt>
                <c:pt idx="655">
                  <c:v>9.8815063388020784E-3</c:v>
                </c:pt>
                <c:pt idx="656">
                  <c:v>9.7431081005143159E-3</c:v>
                </c:pt>
                <c:pt idx="657">
                  <c:v>9.6169574939334347E-3</c:v>
                </c:pt>
                <c:pt idx="658">
                  <c:v>9.5387295737906358E-3</c:v>
                </c:pt>
                <c:pt idx="659">
                  <c:v>9.4791142264573896E-3</c:v>
                </c:pt>
                <c:pt idx="660">
                  <c:v>9.3966379090662661E-3</c:v>
                </c:pt>
                <c:pt idx="661">
                  <c:v>9.2875574391768512E-3</c:v>
                </c:pt>
                <c:pt idx="662">
                  <c:v>9.1928258353090285E-3</c:v>
                </c:pt>
                <c:pt idx="663">
                  <c:v>9.119596479856603E-3</c:v>
                </c:pt>
                <c:pt idx="664">
                  <c:v>9.0945079717820385E-3</c:v>
                </c:pt>
                <c:pt idx="665">
                  <c:v>9.0839405620499435E-3</c:v>
                </c:pt>
                <c:pt idx="666">
                  <c:v>9.0886291085627326E-3</c:v>
                </c:pt>
                <c:pt idx="667">
                  <c:v>9.1038429635736245E-3</c:v>
                </c:pt>
                <c:pt idx="668">
                  <c:v>9.1669948145622349E-3</c:v>
                </c:pt>
                <c:pt idx="669">
                  <c:v>9.2348313846787253E-3</c:v>
                </c:pt>
                <c:pt idx="670">
                  <c:v>9.3288931961875779E-3</c:v>
                </c:pt>
                <c:pt idx="671">
                  <c:v>9.4207504339891904E-3</c:v>
                </c:pt>
                <c:pt idx="672">
                  <c:v>9.4712719147800779E-3</c:v>
                </c:pt>
                <c:pt idx="673">
                  <c:v>9.5248553034976841E-3</c:v>
                </c:pt>
                <c:pt idx="674">
                  <c:v>9.5815006001420122E-3</c:v>
                </c:pt>
                <c:pt idx="675">
                  <c:v>9.6412078047130607E-3</c:v>
                </c:pt>
                <c:pt idx="676">
                  <c:v>9.6504279749573974E-3</c:v>
                </c:pt>
                <c:pt idx="677">
                  <c:v>9.6566130289693734E-3</c:v>
                </c:pt>
                <c:pt idx="678">
                  <c:v>9.6109714639366958E-3</c:v>
                </c:pt>
                <c:pt idx="679">
                  <c:v>9.5166225985597146E-3</c:v>
                </c:pt>
                <c:pt idx="680">
                  <c:v>9.4158666908460698E-3</c:v>
                </c:pt>
                <c:pt idx="681">
                  <c:v>9.3099131944268197E-3</c:v>
                </c:pt>
                <c:pt idx="682">
                  <c:v>9.2277889964472691E-3</c:v>
                </c:pt>
                <c:pt idx="683">
                  <c:v>9.1992252228758759E-3</c:v>
                </c:pt>
                <c:pt idx="684">
                  <c:v>9.1655442356819508E-3</c:v>
                </c:pt>
                <c:pt idx="685">
                  <c:v>9.1655442356819508E-3</c:v>
                </c:pt>
                <c:pt idx="686">
                  <c:v>9.2024708452781989E-3</c:v>
                </c:pt>
                <c:pt idx="687">
                  <c:v>9.2474502727217227E-3</c:v>
                </c:pt>
                <c:pt idx="688">
                  <c:v>9.2855710264093914E-3</c:v>
                </c:pt>
                <c:pt idx="689">
                  <c:v>9.3375277765409288E-3</c:v>
                </c:pt>
                <c:pt idx="690">
                  <c:v>9.3802146004243192E-3</c:v>
                </c:pt>
                <c:pt idx="691">
                  <c:v>9.3942687578079664E-3</c:v>
                </c:pt>
                <c:pt idx="692">
                  <c:v>9.3990147150943837E-3</c:v>
                </c:pt>
                <c:pt idx="693">
                  <c:v>9.4158666908460698E-3</c:v>
                </c:pt>
                <c:pt idx="694">
                  <c:v>9.4380846602393348E-3</c:v>
                </c:pt>
                <c:pt idx="695">
                  <c:v>9.450695893512516E-3</c:v>
                </c:pt>
                <c:pt idx="696">
                  <c:v>9.4306097775132304E-3</c:v>
                </c:pt>
                <c:pt idx="697">
                  <c:v>9.3353576492978662E-3</c:v>
                </c:pt>
                <c:pt idx="698">
                  <c:v>9.2835922684117479E-3</c:v>
                </c:pt>
                <c:pt idx="699">
                  <c:v>9.2330593054661368E-3</c:v>
                </c:pt>
                <c:pt idx="700">
                  <c:v>9.2107188597558027E-3</c:v>
                </c:pt>
                <c:pt idx="701">
                  <c:v>9.2008442066921284E-3</c:v>
                </c:pt>
                <c:pt idx="702">
                  <c:v>9.1976138938294379E-3</c:v>
                </c:pt>
                <c:pt idx="703">
                  <c:v>9.1976138938294379E-3</c:v>
                </c:pt>
                <c:pt idx="704">
                  <c:v>9.1960102195528179E-3</c:v>
                </c:pt>
                <c:pt idx="705">
                  <c:v>9.1803944891265463E-3</c:v>
                </c:pt>
                <c:pt idx="706">
                  <c:v>9.1514594592190367E-3</c:v>
                </c:pt>
                <c:pt idx="707">
                  <c:v>9.1160944226654148E-3</c:v>
                </c:pt>
                <c:pt idx="708">
                  <c:v>9.0915340937082097E-3</c:v>
                </c:pt>
                <c:pt idx="709">
                  <c:v>9.0839405620499435E-3</c:v>
                </c:pt>
                <c:pt idx="710">
                  <c:v>9.0955145740129473E-3</c:v>
                </c:pt>
                <c:pt idx="711">
                  <c:v>9.1407427814755166E-3</c:v>
                </c:pt>
                <c:pt idx="712">
                  <c:v>9.1992252228758759E-3</c:v>
                </c:pt>
                <c:pt idx="713">
                  <c:v>9.2107188597558027E-3</c:v>
                </c:pt>
                <c:pt idx="714">
                  <c:v>9.2008442066921284E-3</c:v>
                </c:pt>
                <c:pt idx="715">
                  <c:v>9.1598184678589843E-3</c:v>
                </c:pt>
                <c:pt idx="716">
                  <c:v>9.1027751231841821E-3</c:v>
                </c:pt>
                <c:pt idx="717">
                  <c:v>9.0839405620499435E-3</c:v>
                </c:pt>
                <c:pt idx="718">
                  <c:v>9.0839405620499435E-3</c:v>
                </c:pt>
                <c:pt idx="719">
                  <c:v>9.0935090243209442E-3</c:v>
                </c:pt>
                <c:pt idx="720">
                  <c:v>9.1268072730240294E-3</c:v>
                </c:pt>
                <c:pt idx="721">
                  <c:v>9.1598184678589843E-3</c:v>
                </c:pt>
                <c:pt idx="722">
                  <c:v>9.1912451253418608E-3</c:v>
                </c:pt>
                <c:pt idx="723">
                  <c:v>9.2225875803567531E-3</c:v>
                </c:pt>
                <c:pt idx="724">
                  <c:v>9.2492835900928466E-3</c:v>
                </c:pt>
                <c:pt idx="725">
                  <c:v>9.299636665947764E-3</c:v>
                </c:pt>
                <c:pt idx="726">
                  <c:v>9.3709982575648915E-3</c:v>
                </c:pt>
                <c:pt idx="727">
                  <c:v>9.4923378413159128E-3</c:v>
                </c:pt>
                <c:pt idx="728">
                  <c:v>9.575698284620876E-3</c:v>
                </c:pt>
                <c:pt idx="729">
                  <c:v>9.6473469301061356E-3</c:v>
                </c:pt>
                <c:pt idx="730">
                  <c:v>9.6911781420771365E-3</c:v>
                </c:pt>
                <c:pt idx="731">
                  <c:v>9.7007657412726805E-3</c:v>
                </c:pt>
                <c:pt idx="732">
                  <c:v>9.7039769172108277E-3</c:v>
                </c:pt>
                <c:pt idx="733">
                  <c:v>9.7104222333965762E-3</c:v>
                </c:pt>
                <c:pt idx="734">
                  <c:v>9.7168981686615898E-3</c:v>
                </c:pt>
                <c:pt idx="735">
                  <c:v>9.7266694823327365E-3</c:v>
                </c:pt>
                <c:pt idx="736">
                  <c:v>9.7398050673383647E-3</c:v>
                </c:pt>
                <c:pt idx="737">
                  <c:v>9.7597380879413161E-3</c:v>
                </c:pt>
                <c:pt idx="738">
                  <c:v>9.7698079376353185E-3</c:v>
                </c:pt>
                <c:pt idx="739">
                  <c:v>9.7731798637396179E-3</c:v>
                </c:pt>
                <c:pt idx="740">
                  <c:v>9.8142400490369396E-3</c:v>
                </c:pt>
                <c:pt idx="741">
                  <c:v>9.8528468806079756E-3</c:v>
                </c:pt>
                <c:pt idx="742">
                  <c:v>9.8815063388020784E-3</c:v>
                </c:pt>
                <c:pt idx="743">
                  <c:v>9.885123217540516E-3</c:v>
                </c:pt>
                <c:pt idx="744">
                  <c:v>9.8887477510487716E-3</c:v>
                </c:pt>
                <c:pt idx="745">
                  <c:v>9.8887477510487716E-3</c:v>
                </c:pt>
                <c:pt idx="746">
                  <c:v>9.8923799393268452E-3</c:v>
                </c:pt>
                <c:pt idx="747">
                  <c:v>9.9069852401373008E-3</c:v>
                </c:pt>
                <c:pt idx="748">
                  <c:v>9.9328392251935467E-3</c:v>
                </c:pt>
                <c:pt idx="749">
                  <c:v>9.962845922875406E-3</c:v>
                </c:pt>
                <c:pt idx="750">
                  <c:v>9.9780329861919401E-3</c:v>
                </c:pt>
                <c:pt idx="751">
                  <c:v>9.9780329861919401E-3</c:v>
                </c:pt>
                <c:pt idx="752">
                  <c:v>9.9742247382080818E-3</c:v>
                </c:pt>
                <c:pt idx="753">
                  <c:v>9.9590682939708162E-3</c:v>
                </c:pt>
                <c:pt idx="754">
                  <c:v>9.9291228344474888E-3</c:v>
                </c:pt>
                <c:pt idx="755">
                  <c:v>9.8960197823747334E-3</c:v>
                </c:pt>
                <c:pt idx="756">
                  <c:v>9.8492988947978879E-3</c:v>
                </c:pt>
                <c:pt idx="757">
                  <c:v>9.7597380879413161E-3</c:v>
                </c:pt>
                <c:pt idx="758">
                  <c:v>9.6199619910865286E-3</c:v>
                </c:pt>
                <c:pt idx="759">
                  <c:v>9.4738783639026977E-3</c:v>
                </c:pt>
                <c:pt idx="760">
                  <c:v>9.3507092901654598E-3</c:v>
                </c:pt>
                <c:pt idx="761">
                  <c:v>9.2438066022889238E-3</c:v>
                </c:pt>
                <c:pt idx="762">
                  <c:v>9.1584061628277834E-3</c:v>
                </c:pt>
                <c:pt idx="763">
                  <c:v>9.1070924133608584E-3</c:v>
                </c:pt>
                <c:pt idx="764">
                  <c:v>9.0839405620499435E-3</c:v>
                </c:pt>
                <c:pt idx="765">
                  <c:v>9.0915340937082097E-3</c:v>
                </c:pt>
                <c:pt idx="766">
                  <c:v>9.1268072730240294E-3</c:v>
                </c:pt>
                <c:pt idx="767">
                  <c:v>9.1684530482123352E-3</c:v>
                </c:pt>
                <c:pt idx="768">
                  <c:v>9.2208690845328803E-3</c:v>
                </c:pt>
                <c:pt idx="769">
                  <c:v>9.2796577167259114E-3</c:v>
                </c:pt>
                <c:pt idx="770">
                  <c:v>9.3755911194549728E-3</c:v>
                </c:pt>
                <c:pt idx="771">
                  <c:v>9.5057528254198567E-3</c:v>
                </c:pt>
                <c:pt idx="772">
                  <c:v>9.6381497241712494E-3</c:v>
                </c:pt>
                <c:pt idx="773">
                  <c:v>9.7867441158549905E-3</c:v>
                </c:pt>
                <c:pt idx="774">
                  <c:v>9.8923799393268452E-3</c:v>
                </c:pt>
                <c:pt idx="775">
                  <c:v>1.0020428928822293E-2</c:v>
                </c:pt>
                <c:pt idx="776">
                  <c:v>1.0149029061744551E-2</c:v>
                </c:pt>
                <c:pt idx="777">
                  <c:v>1.0241988586399783E-2</c:v>
                </c:pt>
                <c:pt idx="778">
                  <c:v>1.0320802096433566E-2</c:v>
                </c:pt>
                <c:pt idx="779">
                  <c:v>1.0397514372152639E-2</c:v>
                </c:pt>
                <c:pt idx="780">
                  <c:v>1.045766938075797E-2</c:v>
                </c:pt>
                <c:pt idx="781">
                  <c:v>1.0504822762829463E-2</c:v>
                </c:pt>
                <c:pt idx="782">
                  <c:v>1.053828558908361E-2</c:v>
                </c:pt>
                <c:pt idx="783">
                  <c:v>1.0562417250931074E-2</c:v>
                </c:pt>
                <c:pt idx="784">
                  <c:v>1.0576988105277355E-2</c:v>
                </c:pt>
                <c:pt idx="785">
                  <c:v>1.0596523077849831E-2</c:v>
                </c:pt>
                <c:pt idx="786">
                  <c:v>1.0631003988489613E-2</c:v>
                </c:pt>
                <c:pt idx="787">
                  <c:v>1.0655862853469674E-2</c:v>
                </c:pt>
                <c:pt idx="788">
                  <c:v>1.0660857590775136E-2</c:v>
                </c:pt>
                <c:pt idx="789">
                  <c:v>1.0660857590775136E-2</c:v>
                </c:pt>
                <c:pt idx="790">
                  <c:v>1.0665859982850415E-2</c:v>
                </c:pt>
                <c:pt idx="791">
                  <c:v>1.0680913087695155E-2</c:v>
                </c:pt>
                <c:pt idx="792">
                  <c:v>1.0696035085468247E-2</c:v>
                </c:pt>
                <c:pt idx="793">
                  <c:v>1.0675887731310424E-2</c:v>
                </c:pt>
                <c:pt idx="794">
                  <c:v>1.0572123499058778E-2</c:v>
                </c:pt>
                <c:pt idx="795">
                  <c:v>1.0392940647187099E-2</c:v>
                </c:pt>
                <c:pt idx="796">
                  <c:v>1.0169830898721708E-2</c:v>
                </c:pt>
                <c:pt idx="797">
                  <c:v>9.9590682939708162E-3</c:v>
                </c:pt>
                <c:pt idx="798">
                  <c:v>9.8004308442874305E-3</c:v>
                </c:pt>
                <c:pt idx="799">
                  <c:v>9.713656373644174E-3</c:v>
                </c:pt>
                <c:pt idx="800">
                  <c:v>9.6848246831291937E-3</c:v>
                </c:pt>
                <c:pt idx="801">
                  <c:v>9.6816594358099459E-3</c:v>
                </c:pt>
                <c:pt idx="802">
                  <c:v>9.7071957479187929E-3</c:v>
                </c:pt>
                <c:pt idx="803">
                  <c:v>9.7935721705315754E-3</c:v>
                </c:pt>
                <c:pt idx="804">
                  <c:v>9.925414098471249E-3</c:v>
                </c:pt>
                <c:pt idx="805">
                  <c:v>1.0040006002628762E-2</c:v>
                </c:pt>
                <c:pt idx="806">
                  <c:v>1.0091802002594146E-2</c:v>
                </c:pt>
                <c:pt idx="807">
                  <c:v>1.0103938640138685E-2</c:v>
                </c:pt>
                <c:pt idx="808">
                  <c:v>1.008374918474687E-2</c:v>
                </c:pt>
                <c:pt idx="809">
                  <c:v>1.0036075278327835E-2</c:v>
                </c:pt>
                <c:pt idx="810">
                  <c:v>9.9742247382080818E-3</c:v>
                </c:pt>
                <c:pt idx="811">
                  <c:v>9.8887477510487716E-3</c:v>
                </c:pt>
                <c:pt idx="812">
                  <c:v>9.7597380879413161E-3</c:v>
                </c:pt>
                <c:pt idx="813">
                  <c:v>9.6320565273970739E-3</c:v>
                </c:pt>
                <c:pt idx="814">
                  <c:v>9.5111724024501514E-3</c:v>
                </c:pt>
                <c:pt idx="815">
                  <c:v>9.3990147150943837E-3</c:v>
                </c:pt>
                <c:pt idx="816">
                  <c:v>9.2935626060981318E-3</c:v>
                </c:pt>
                <c:pt idx="817">
                  <c:v>9.2123914269607726E-3</c:v>
                </c:pt>
                <c:pt idx="818">
                  <c:v>9.1528334904011528E-3</c:v>
                </c:pt>
                <c:pt idx="819">
                  <c:v>9.1394376432217504E-3</c:v>
                </c:pt>
                <c:pt idx="820">
                  <c:v>9.1528334904011528E-3</c:v>
                </c:pt>
                <c:pt idx="821">
                  <c:v>9.2041051386340875E-3</c:v>
                </c:pt>
                <c:pt idx="822">
                  <c:v>9.2642257007752409E-3</c:v>
                </c:pt>
                <c:pt idx="823">
                  <c:v>9.3267536880237804E-3</c:v>
                </c:pt>
                <c:pt idx="824">
                  <c:v>9.3919072613194848E-3</c:v>
                </c:pt>
                <c:pt idx="825">
                  <c:v>9.4456284358937943E-3</c:v>
                </c:pt>
                <c:pt idx="826">
                  <c:v>9.5003638674688289E-3</c:v>
                </c:pt>
                <c:pt idx="827">
                  <c:v>9.555631305546132E-3</c:v>
                </c:pt>
                <c:pt idx="828">
                  <c:v>9.6079899310930507E-3</c:v>
                </c:pt>
                <c:pt idx="829">
                  <c:v>9.6848246831291937E-3</c:v>
                </c:pt>
                <c:pt idx="830">
                  <c:v>9.7698079376353185E-3</c:v>
                </c:pt>
                <c:pt idx="831">
                  <c:v>9.8492988947978879E-3</c:v>
                </c:pt>
                <c:pt idx="832">
                  <c:v>9.8996672801924396E-3</c:v>
                </c:pt>
                <c:pt idx="833">
                  <c:v>9.9180195908282198E-3</c:v>
                </c:pt>
                <c:pt idx="834">
                  <c:v>9.9365632707094191E-3</c:v>
                </c:pt>
                <c:pt idx="835">
                  <c:v>9.9590682939708162E-3</c:v>
                </c:pt>
                <c:pt idx="836">
                  <c:v>9.9780329861919401E-3</c:v>
                </c:pt>
                <c:pt idx="837">
                  <c:v>9.9933425258255416E-3</c:v>
                </c:pt>
                <c:pt idx="838">
                  <c:v>1.0020428928822293E-2</c:v>
                </c:pt>
                <c:pt idx="839">
                  <c:v>1.0055805447530639E-2</c:v>
                </c:pt>
                <c:pt idx="840">
                  <c:v>1.008374918474687E-2</c:v>
                </c:pt>
                <c:pt idx="841">
                  <c:v>1.0116144170611574E-2</c:v>
                </c:pt>
                <c:pt idx="842">
                  <c:v>1.0165655221786642E-2</c:v>
                </c:pt>
                <c:pt idx="843">
                  <c:v>1.021626855981533E-2</c:v>
                </c:pt>
                <c:pt idx="844">
                  <c:v>1.0250623166753133E-2</c:v>
                </c:pt>
                <c:pt idx="845">
                  <c:v>1.0263632448056788E-2</c:v>
                </c:pt>
                <c:pt idx="846">
                  <c:v>1.0272343576108307E-2</c:v>
                </c:pt>
                <c:pt idx="847">
                  <c:v>1.0281085323239094E-2</c:v>
                </c:pt>
                <c:pt idx="848">
                  <c:v>1.0303073649537855E-2</c:v>
                </c:pt>
                <c:pt idx="849">
                  <c:v>1.0347624409871636E-2</c:v>
                </c:pt>
                <c:pt idx="850">
                  <c:v>1.0411281475668156E-2</c:v>
                </c:pt>
                <c:pt idx="851">
                  <c:v>1.045766938075797E-2</c:v>
                </c:pt>
                <c:pt idx="852">
                  <c:v>1.0485869552763063E-2</c:v>
                </c:pt>
                <c:pt idx="853">
                  <c:v>1.0514345296481563E-2</c:v>
                </c:pt>
                <c:pt idx="854">
                  <c:v>1.054309661191347E-2</c:v>
                </c:pt>
                <c:pt idx="855">
                  <c:v>1.0562417250931074E-2</c:v>
                </c:pt>
                <c:pt idx="856">
                  <c:v>1.0567266547610019E-2</c:v>
                </c:pt>
                <c:pt idx="857">
                  <c:v>1.0572123499058778E-2</c:v>
                </c:pt>
                <c:pt idx="858">
                  <c:v>1.0621114025886304E-2</c:v>
                </c:pt>
                <c:pt idx="859">
                  <c:v>1.0685946098849701E-2</c:v>
                </c:pt>
                <c:pt idx="860">
                  <c:v>1.0736697222735094E-2</c:v>
                </c:pt>
                <c:pt idx="861">
                  <c:v>1.0767515326017534E-2</c:v>
                </c:pt>
                <c:pt idx="862">
                  <c:v>1.0840495901450914E-2</c:v>
                </c:pt>
                <c:pt idx="863">
                  <c:v>1.0963649665648518E-2</c:v>
                </c:pt>
                <c:pt idx="864">
                  <c:v>1.1029511305152275E-2</c:v>
                </c:pt>
                <c:pt idx="865">
                  <c:v>1.1057278982662721E-2</c:v>
                </c:pt>
                <c:pt idx="866">
                  <c:v>1.1090852803079213E-2</c:v>
                </c:pt>
                <c:pt idx="867">
                  <c:v>1.1158827159052403E-2</c:v>
                </c:pt>
                <c:pt idx="868">
                  <c:v>1.123952374246112E-2</c:v>
                </c:pt>
                <c:pt idx="869">
                  <c:v>1.1274567278682436E-2</c:v>
                </c:pt>
                <c:pt idx="870">
                  <c:v>1.1268707552387673E-2</c:v>
                </c:pt>
                <c:pt idx="871">
                  <c:v>1.1251174302122292E-2</c:v>
                </c:pt>
                <c:pt idx="872">
                  <c:v>1.1227903801879217E-2</c:v>
                </c:pt>
                <c:pt idx="873">
                  <c:v>1.1204755777953209E-2</c:v>
                </c:pt>
                <c:pt idx="874">
                  <c:v>1.1170263385158705E-2</c:v>
                </c:pt>
                <c:pt idx="875">
                  <c:v>1.111904149292958E-2</c:v>
                </c:pt>
                <c:pt idx="876">
                  <c:v>1.1051710137620997E-2</c:v>
                </c:pt>
                <c:pt idx="877">
                  <c:v>1.0974550057867643E-2</c:v>
                </c:pt>
                <c:pt idx="878">
                  <c:v>1.0925739418130812E-2</c:v>
                </c:pt>
                <c:pt idx="879">
                  <c:v>1.0904244824485234E-2</c:v>
                </c:pt>
                <c:pt idx="880">
                  <c:v>1.0904244824485234E-2</c:v>
                </c:pt>
                <c:pt idx="881">
                  <c:v>1.0851044174258466E-2</c:v>
                </c:pt>
                <c:pt idx="882">
                  <c:v>1.0798609001013379E-2</c:v>
                </c:pt>
                <c:pt idx="883">
                  <c:v>1.0798609001013379E-2</c:v>
                </c:pt>
                <c:pt idx="884">
                  <c:v>1.0798609001013379E-2</c:v>
                </c:pt>
                <c:pt idx="885">
                  <c:v>1.0803818071873712E-2</c:v>
                </c:pt>
                <c:pt idx="886">
                  <c:v>1.0819491213073613E-2</c:v>
                </c:pt>
                <c:pt idx="887">
                  <c:v>1.0829978247722629E-2</c:v>
                </c:pt>
                <c:pt idx="888">
                  <c:v>1.0835233247201865E-2</c:v>
                </c:pt>
                <c:pt idx="889">
                  <c:v>1.0824730903013214E-2</c:v>
                </c:pt>
                <c:pt idx="890">
                  <c:v>1.0803818071873712E-2</c:v>
                </c:pt>
                <c:pt idx="891">
                  <c:v>1.0762359838545918E-2</c:v>
                </c:pt>
                <c:pt idx="892">
                  <c:v>1.0706154691166057E-2</c:v>
                </c:pt>
                <c:pt idx="893">
                  <c:v>1.0635960451945991E-2</c:v>
                </c:pt>
                <c:pt idx="894">
                  <c:v>1.0576988105277355E-2</c:v>
                </c:pt>
                <c:pt idx="895">
                  <c:v>1.052868650773334E-2</c:v>
                </c:pt>
                <c:pt idx="896">
                  <c:v>1.0504822762829463E-2</c:v>
                </c:pt>
                <c:pt idx="897">
                  <c:v>1.049533084825663E-2</c:v>
                </c:pt>
                <c:pt idx="898">
                  <c:v>1.049533084825663E-2</c:v>
                </c:pt>
                <c:pt idx="899">
                  <c:v>1.0490596373124939E-2</c:v>
                </c:pt>
                <c:pt idx="900">
                  <c:v>1.0476438876348765E-2</c:v>
                </c:pt>
                <c:pt idx="901">
                  <c:v>1.0448330561581471E-2</c:v>
                </c:pt>
                <c:pt idx="902">
                  <c:v>1.0392940647187099E-2</c:v>
                </c:pt>
                <c:pt idx="903">
                  <c:v>1.0169830898721708E-2</c:v>
                </c:pt>
                <c:pt idx="904">
                  <c:v>9.9590682939708162E-3</c:v>
                </c:pt>
                <c:pt idx="905">
                  <c:v>9.8004308442874305E-3</c:v>
                </c:pt>
                <c:pt idx="906">
                  <c:v>9.713656373644174E-3</c:v>
                </c:pt>
                <c:pt idx="907">
                  <c:v>9.6848246831291937E-3</c:v>
                </c:pt>
                <c:pt idx="908">
                  <c:v>9.6816594358099459E-3</c:v>
                </c:pt>
                <c:pt idx="909">
                  <c:v>9.7071957479187929E-3</c:v>
                </c:pt>
                <c:pt idx="910">
                  <c:v>9.7935721705315754E-3</c:v>
                </c:pt>
                <c:pt idx="911">
                  <c:v>9.925414098471249E-3</c:v>
                </c:pt>
                <c:pt idx="912">
                  <c:v>1.0040006002628762E-2</c:v>
                </c:pt>
                <c:pt idx="913">
                  <c:v>1.0091802002594146E-2</c:v>
                </c:pt>
                <c:pt idx="914">
                  <c:v>1.0144891658658568E-2</c:v>
                </c:pt>
                <c:pt idx="915">
                  <c:v>1.0272343576108307E-2</c:v>
                </c:pt>
                <c:pt idx="916">
                  <c:v>1.0320802096433566E-2</c:v>
                </c:pt>
                <c:pt idx="917">
                  <c:v>1.0370186843906658E-2</c:v>
                </c:pt>
                <c:pt idx="918">
                  <c:v>1.0361138905983199E-2</c:v>
                </c:pt>
                <c:pt idx="919">
                  <c:v>1.0365659047560021E-2</c:v>
                </c:pt>
                <c:pt idx="920">
                  <c:v>1.0383816161565473E-2</c:v>
                </c:pt>
                <c:pt idx="921">
                  <c:v>1.042974478046628E-2</c:v>
                </c:pt>
                <c:pt idx="922">
                  <c:v>1.0514345296481563E-2</c:v>
                </c:pt>
                <c:pt idx="923">
                  <c:v>1.0591627852551987E-2</c:v>
                </c:pt>
                <c:pt idx="924">
                  <c:v>1.0650875770934026E-2</c:v>
                </c:pt>
                <c:pt idx="925">
                  <c:v>1.0601425957917493E-2</c:v>
                </c:pt>
                <c:pt idx="926">
                  <c:v>1.0533482221023566E-2</c:v>
                </c:pt>
                <c:pt idx="927">
                  <c:v>1.0500072978158139E-2</c:v>
                </c:pt>
                <c:pt idx="928">
                  <c:v>1.0467038819013733E-2</c:v>
                </c:pt>
                <c:pt idx="929">
                  <c:v>1.0448330561581471E-2</c:v>
                </c:pt>
                <c:pt idx="930">
                  <c:v>1.042974478046628E-2</c:v>
                </c:pt>
                <c:pt idx="931">
                  <c:v>1.041588581971296E-2</c:v>
                </c:pt>
                <c:pt idx="932">
                  <c:v>1.0397514372152639E-2</c:v>
                </c:pt>
                <c:pt idx="933">
                  <c:v>1.0379265400909384E-2</c:v>
                </c:pt>
                <c:pt idx="934">
                  <c:v>1.0343134887374084E-2</c:v>
                </c:pt>
                <c:pt idx="935">
                  <c:v>1.02942553547089E-2</c:v>
                </c:pt>
                <c:pt idx="936">
                  <c:v>1.0254951939084534E-2</c:v>
                </c:pt>
                <c:pt idx="937">
                  <c:v>1.0229094126643381E-2</c:v>
                </c:pt>
                <c:pt idx="938">
                  <c:v>1.0207756455779048E-2</c:v>
                </c:pt>
                <c:pt idx="939">
                  <c:v>1.0186610154160135E-2</c:v>
                </c:pt>
                <c:pt idx="940">
                  <c:v>1.0161487199621394E-2</c:v>
                </c:pt>
                <c:pt idx="941">
                  <c:v>1.0149029061744551E-2</c:v>
                </c:pt>
                <c:pt idx="942">
                  <c:v>1.0144891658658568E-2</c:v>
                </c:pt>
                <c:pt idx="943">
                  <c:v>1.0140761910342404E-2</c:v>
                </c:pt>
                <c:pt idx="944">
                  <c:v>1.0140761910342404E-2</c:v>
                </c:pt>
                <c:pt idx="945">
                  <c:v>1.0144891658658568E-2</c:v>
                </c:pt>
                <c:pt idx="946">
                  <c:v>1.0153174119600348E-2</c:v>
                </c:pt>
                <c:pt idx="947">
                  <c:v>1.0186610154160135E-2</c:v>
                </c:pt>
                <c:pt idx="948">
                  <c:v>1.0220536093988198E-2</c:v>
                </c:pt>
                <c:pt idx="949">
                  <c:v>1.0237682778377832E-2</c:v>
                </c:pt>
                <c:pt idx="950">
                  <c:v>1.0233384625125699E-2</c:v>
                </c:pt>
                <c:pt idx="951">
                  <c:v>1.0190824104944284E-2</c:v>
                </c:pt>
                <c:pt idx="952">
                  <c:v>1.0091802002594146E-2</c:v>
                </c:pt>
                <c:pt idx="953">
                  <c:v>9.925414098471249E-3</c:v>
                </c:pt>
                <c:pt idx="954">
                  <c:v>9.7398050673383647E-3</c:v>
                </c:pt>
                <c:pt idx="955">
                  <c:v>9.575698284620876E-3</c:v>
                </c:pt>
                <c:pt idx="956">
                  <c:v>9.4330937503187828E-3</c:v>
                </c:pt>
                <c:pt idx="957">
                  <c:v>9.3119914644320817E-3</c:v>
                </c:pt>
                <c:pt idx="958">
                  <c:v>9.2699552959831164E-3</c:v>
                </c:pt>
                <c:pt idx="959">
                  <c:v>9.2875574391768512E-3</c:v>
                </c:pt>
                <c:pt idx="960">
                  <c:v>9.357403386370252E-3</c:v>
                </c:pt>
                <c:pt idx="961">
                  <c:v>9.4870254310630529E-3</c:v>
                </c:pt>
                <c:pt idx="962">
                  <c:v>9.6535166745784773E-3</c:v>
                </c:pt>
                <c:pt idx="963">
                  <c:v>9.8142400490369396E-3</c:v>
                </c:pt>
                <c:pt idx="964">
                  <c:v>9.9477813358759427E-3</c:v>
                </c:pt>
                <c:pt idx="965">
                  <c:v>1.0028236794035431E-2</c:v>
                </c:pt>
                <c:pt idx="966">
                  <c:v>1.0067735406290124E-2</c:v>
                </c:pt>
                <c:pt idx="967">
                  <c:v>1.0071727368749585E-2</c:v>
                </c:pt>
                <c:pt idx="968">
                  <c:v>1.0067735406290124E-2</c:v>
                </c:pt>
                <c:pt idx="969">
                  <c:v>1.0051844104150444E-2</c:v>
                </c:pt>
                <c:pt idx="970">
                  <c:v>1.0020428928822293E-2</c:v>
                </c:pt>
                <c:pt idx="971">
                  <c:v>9.9552983198360409E-3</c:v>
                </c:pt>
                <c:pt idx="972">
                  <c:v>9.835183499255707E-3</c:v>
                </c:pt>
                <c:pt idx="973">
                  <c:v>9.6597170381300841E-3</c:v>
                </c:pt>
                <c:pt idx="974">
                  <c:v>9.5057528254198567E-3</c:v>
                </c:pt>
                <c:pt idx="975">
                  <c:v>9.3732908611250231E-3</c:v>
                </c:pt>
                <c:pt idx="976">
                  <c:v>9.2623311452455833E-3</c:v>
                </c:pt>
                <c:pt idx="977">
                  <c:v>9.1713924798219881E-3</c:v>
                </c:pt>
                <c:pt idx="978">
                  <c:v>9.1268072730240294E-3</c:v>
                </c:pt>
                <c:pt idx="979">
                  <c:v>9.0955145740129473E-3</c:v>
                </c:pt>
                <c:pt idx="980">
                  <c:v>9.0726459491852537E-3</c:v>
                </c:pt>
                <c:pt idx="981">
                  <c:v>9.0584654880996283E-3</c:v>
                </c:pt>
                <c:pt idx="982">
                  <c:v>9.0486673827341237E-3</c:v>
                </c:pt>
                <c:pt idx="983">
                  <c:v>9.0404040587168874E-3</c:v>
                </c:pt>
                <c:pt idx="984">
                  <c:v>9.0327454615151785E-3</c:v>
                </c:pt>
                <c:pt idx="985">
                  <c:v>9.0292893329428914E-3</c:v>
                </c:pt>
                <c:pt idx="986">
                  <c:v>9.0288262193689746E-3</c:v>
                </c:pt>
                <c:pt idx="987">
                  <c:v>9.0288262193689746E-3</c:v>
                </c:pt>
                <c:pt idx="988">
                  <c:v>9.0288262193689746E-3</c:v>
                </c:pt>
                <c:pt idx="989">
                  <c:v>9.0288262193689746E-3</c:v>
                </c:pt>
                <c:pt idx="990">
                  <c:v>9.0288262193689746E-3</c:v>
                </c:pt>
                <c:pt idx="991">
                  <c:v>9.0288262193689746E-3</c:v>
                </c:pt>
                <c:pt idx="992">
                  <c:v>9.0288262193689746E-3</c:v>
                </c:pt>
                <c:pt idx="993">
                  <c:v>9.0288262193689746E-3</c:v>
                </c:pt>
                <c:pt idx="994">
                  <c:v>9.0288262193689746E-3</c:v>
                </c:pt>
                <c:pt idx="995">
                  <c:v>9.0288262193689746E-3</c:v>
                </c:pt>
                <c:pt idx="996">
                  <c:v>9.0288262193689746E-3</c:v>
                </c:pt>
                <c:pt idx="997">
                  <c:v>9.0288262193689746E-3</c:v>
                </c:pt>
                <c:pt idx="998">
                  <c:v>9.0288262193689746E-3</c:v>
                </c:pt>
                <c:pt idx="999">
                  <c:v>9.0288262193689746E-3</c:v>
                </c:pt>
                <c:pt idx="1000">
                  <c:v>9.0288262193689746E-3</c:v>
                </c:pt>
                <c:pt idx="1001">
                  <c:v>9.0288262193689746E-3</c:v>
                </c:pt>
                <c:pt idx="1002">
                  <c:v>9.0288262193689746E-3</c:v>
                </c:pt>
                <c:pt idx="1003">
                  <c:v>9.0288262193689746E-3</c:v>
                </c:pt>
                <c:pt idx="1004">
                  <c:v>9.0288262193689746E-3</c:v>
                </c:pt>
                <c:pt idx="1005">
                  <c:v>9.0288262193689746E-3</c:v>
                </c:pt>
                <c:pt idx="1006">
                  <c:v>9.0288262193689746E-3</c:v>
                </c:pt>
                <c:pt idx="1007">
                  <c:v>9.0288262193689746E-3</c:v>
                </c:pt>
                <c:pt idx="1008">
                  <c:v>9.0288262193689746E-3</c:v>
                </c:pt>
                <c:pt idx="1009">
                  <c:v>9.0288262193689746E-3</c:v>
                </c:pt>
                <c:pt idx="1010">
                  <c:v>9.0288262193689746E-3</c:v>
                </c:pt>
                <c:pt idx="1011">
                  <c:v>9.0288262193689746E-3</c:v>
                </c:pt>
                <c:pt idx="1012">
                  <c:v>9.0288262193689746E-3</c:v>
                </c:pt>
                <c:pt idx="1013">
                  <c:v>9.0288262193689746E-3</c:v>
                </c:pt>
                <c:pt idx="1014">
                  <c:v>9.0288262193689746E-3</c:v>
                </c:pt>
                <c:pt idx="1015">
                  <c:v>9.0288262193689746E-3</c:v>
                </c:pt>
                <c:pt idx="1016">
                  <c:v>9.0288262193689746E-3</c:v>
                </c:pt>
                <c:pt idx="1017">
                  <c:v>9.0288262193689746E-3</c:v>
                </c:pt>
                <c:pt idx="1018">
                  <c:v>9.0288262193689746E-3</c:v>
                </c:pt>
                <c:pt idx="1019">
                  <c:v>9.0288262193689746E-3</c:v>
                </c:pt>
                <c:pt idx="1020">
                  <c:v>9.0288262193689746E-3</c:v>
                </c:pt>
                <c:pt idx="1021">
                  <c:v>9.0288262193689746E-3</c:v>
                </c:pt>
                <c:pt idx="1022">
                  <c:v>9.0288262193689746E-3</c:v>
                </c:pt>
                <c:pt idx="1023">
                  <c:v>9.0288262193689746E-3</c:v>
                </c:pt>
                <c:pt idx="1024">
                  <c:v>9.0288262193689746E-3</c:v>
                </c:pt>
                <c:pt idx="1025">
                  <c:v>9.0288262193689746E-3</c:v>
                </c:pt>
                <c:pt idx="1026">
                  <c:v>9.0288262193689746E-3</c:v>
                </c:pt>
                <c:pt idx="1027">
                  <c:v>9.0290711720031128E-3</c:v>
                </c:pt>
                <c:pt idx="1028">
                  <c:v>9.0337865102102632E-3</c:v>
                </c:pt>
                <c:pt idx="1029">
                  <c:v>9.0571335581515061E-3</c:v>
                </c:pt>
                <c:pt idx="1030">
                  <c:v>9.1104107560764404E-3</c:v>
                </c:pt>
                <c:pt idx="1031">
                  <c:v>9.1819216157049965E-3</c:v>
                </c:pt>
                <c:pt idx="1032">
                  <c:v>9.2566934072755083E-3</c:v>
                </c:pt>
                <c:pt idx="1033">
                  <c:v>9.3331951768246199E-3</c:v>
                </c:pt>
                <c:pt idx="1034">
                  <c:v>9.4134363014292365E-3</c:v>
                </c:pt>
                <c:pt idx="1035">
                  <c:v>9.4976808706480412E-3</c:v>
                </c:pt>
                <c:pt idx="1036">
                  <c:v>9.5699265881790084E-3</c:v>
                </c:pt>
                <c:pt idx="1037">
                  <c:v>9.6320565273970739E-3</c:v>
                </c:pt>
                <c:pt idx="1038">
                  <c:v>9.6879975852182561E-3</c:v>
                </c:pt>
                <c:pt idx="1039">
                  <c:v>9.7563967809162835E-3</c:v>
                </c:pt>
                <c:pt idx="1040">
                  <c:v>9.8387008659865278E-3</c:v>
                </c:pt>
                <c:pt idx="1041">
                  <c:v>9.925414098471249E-3</c:v>
                </c:pt>
                <c:pt idx="1042">
                  <c:v>1.000490505563382E-2</c:v>
                </c:pt>
                <c:pt idx="1043">
                  <c:v>1.0059774445680649E-2</c:v>
                </c:pt>
                <c:pt idx="1044">
                  <c:v>1.00877717662856E-2</c:v>
                </c:pt>
                <c:pt idx="1045">
                  <c:v>1.0095839893672508E-2</c:v>
                </c:pt>
                <c:pt idx="1046">
                  <c:v>1.0099885439520687E-2</c:v>
                </c:pt>
                <c:pt idx="1047">
                  <c:v>1.0107999495526498E-2</c:v>
                </c:pt>
                <c:pt idx="1048">
                  <c:v>1.0116144170611574E-2</c:v>
                </c:pt>
                <c:pt idx="1049">
                  <c:v>1.0107999495526498E-2</c:v>
                </c:pt>
                <c:pt idx="1050">
                  <c:v>1.0075726985978865E-2</c:v>
                </c:pt>
                <c:pt idx="1051">
                  <c:v>1.0012651682688424E-2</c:v>
                </c:pt>
                <c:pt idx="1052">
                  <c:v>9.9402949709951095E-3</c:v>
                </c:pt>
                <c:pt idx="1053">
                  <c:v>9.8564025211878795E-3</c:v>
                </c:pt>
                <c:pt idx="1054">
                  <c:v>9.7630870497361667E-3</c:v>
                </c:pt>
                <c:pt idx="1055">
                  <c:v>9.6504279749573974E-3</c:v>
                </c:pt>
                <c:pt idx="1056">
                  <c:v>9.5248553034976841E-3</c:v>
                </c:pt>
                <c:pt idx="1057">
                  <c:v>9.3895534196008178E-3</c:v>
                </c:pt>
                <c:pt idx="1058">
                  <c:v>9.2757537841193435E-3</c:v>
                </c:pt>
                <c:pt idx="1059">
                  <c:v>9.1976138938294379E-3</c:v>
                </c:pt>
                <c:pt idx="1060">
                  <c:v>9.1355681570793584E-3</c:v>
                </c:pt>
                <c:pt idx="1061">
                  <c:v>9.0975507427842155E-3</c:v>
                </c:pt>
                <c:pt idx="1062">
                  <c:v>9.0839405620499435E-3</c:v>
                </c:pt>
                <c:pt idx="1063">
                  <c:v>9.084862961812868E-3</c:v>
                </c:pt>
                <c:pt idx="1064">
                  <c:v>9.0915340937082097E-3</c:v>
                </c:pt>
                <c:pt idx="1065">
                  <c:v>9.1219694584998116E-3</c:v>
                </c:pt>
                <c:pt idx="1066">
                  <c:v>9.1803944891265463E-3</c:v>
                </c:pt>
                <c:pt idx="1067">
                  <c:v>9.2383985074133545E-3</c:v>
                </c:pt>
                <c:pt idx="1068">
                  <c:v>9.260444244485742E-3</c:v>
                </c:pt>
                <c:pt idx="1069">
                  <c:v>9.2718804705920442E-3</c:v>
                </c:pt>
                <c:pt idx="1070">
                  <c:v>9.2955796379448584E-3</c:v>
                </c:pt>
                <c:pt idx="1071">
                  <c:v>9.3462848332113487E-3</c:v>
                </c:pt>
                <c:pt idx="1072">
                  <c:v>9.4158666908460698E-3</c:v>
                </c:pt>
                <c:pt idx="1073">
                  <c:v>9.5057528254198567E-3</c:v>
                </c:pt>
                <c:pt idx="1074">
                  <c:v>9.625993949702167E-3</c:v>
                </c:pt>
                <c:pt idx="1075">
                  <c:v>9.7867441158549905E-3</c:v>
                </c:pt>
                <c:pt idx="1076">
                  <c:v>9.9590682939708162E-3</c:v>
                </c:pt>
                <c:pt idx="1077">
                  <c:v>1.0116144170611574E-2</c:v>
                </c:pt>
                <c:pt idx="1078">
                  <c:v>1.0246302049191549E-2</c:v>
                </c:pt>
                <c:pt idx="1079">
                  <c:v>1.0356626419176194E-2</c:v>
                </c:pt>
                <c:pt idx="1080">
                  <c:v>1.0462350272500942E-2</c:v>
                </c:pt>
                <c:pt idx="1081">
                  <c:v>1.052868650773334E-2</c:v>
                </c:pt>
                <c:pt idx="1082">
                  <c:v>1.0547915289513144E-2</c:v>
                </c:pt>
                <c:pt idx="1083">
                  <c:v>1.0523898449212931E-2</c:v>
                </c:pt>
                <c:pt idx="1084">
                  <c:v>1.0448330561581471E-2</c:v>
                </c:pt>
                <c:pt idx="1085">
                  <c:v>1.0374722295023113E-2</c:v>
                </c:pt>
                <c:pt idx="1086">
                  <c:v>1.0343134887374084E-2</c:v>
                </c:pt>
                <c:pt idx="1087">
                  <c:v>1.0343134887374084E-2</c:v>
                </c:pt>
                <c:pt idx="1088">
                  <c:v>1.0347624409871636E-2</c:v>
                </c:pt>
                <c:pt idx="1089">
                  <c:v>1.0352121587139006E-2</c:v>
                </c:pt>
                <c:pt idx="1090">
                  <c:v>1.0352121587139006E-2</c:v>
                </c:pt>
                <c:pt idx="1091">
                  <c:v>1.0352121587139006E-2</c:v>
                </c:pt>
                <c:pt idx="1092">
                  <c:v>1.0365659047560021E-2</c:v>
                </c:pt>
                <c:pt idx="1093">
                  <c:v>1.0411281475668156E-2</c:v>
                </c:pt>
                <c:pt idx="1094">
                  <c:v>1.0485869552763063E-2</c:v>
                </c:pt>
                <c:pt idx="1095">
                  <c:v>1.0547915289513144E-2</c:v>
                </c:pt>
                <c:pt idx="1096">
                  <c:v>1.0581860366265749E-2</c:v>
                </c:pt>
                <c:pt idx="1097">
                  <c:v>1.0591627852551987E-2</c:v>
                </c:pt>
                <c:pt idx="1098">
                  <c:v>1.0572123499058778E-2</c:v>
                </c:pt>
                <c:pt idx="1099">
                  <c:v>1.0514345296481563E-2</c:v>
                </c:pt>
                <c:pt idx="1100">
                  <c:v>1.0420497818527583E-2</c:v>
                </c:pt>
                <c:pt idx="1101">
                  <c:v>1.0356626419176194E-2</c:v>
                </c:pt>
                <c:pt idx="1102">
                  <c:v>1.0334178806688426E-2</c:v>
                </c:pt>
                <c:pt idx="1103">
                  <c:v>1.0352121587139006E-2</c:v>
                </c:pt>
                <c:pt idx="1104">
                  <c:v>1.041588581971296E-2</c:v>
                </c:pt>
                <c:pt idx="1105">
                  <c:v>1.0514345296481563E-2</c:v>
                </c:pt>
                <c:pt idx="1106">
                  <c:v>1.0591627852551987E-2</c:v>
                </c:pt>
                <c:pt idx="1107">
                  <c:v>1.0621114025886304E-2</c:v>
                </c:pt>
                <c:pt idx="1108">
                  <c:v>1.0616180526739377E-2</c:v>
                </c:pt>
                <c:pt idx="1109">
                  <c:v>1.0572123499058778E-2</c:v>
                </c:pt>
                <c:pt idx="1110">
                  <c:v>1.0500072978158139E-2</c:v>
                </c:pt>
                <c:pt idx="1111">
                  <c:v>1.0462350272500942E-2</c:v>
                </c:pt>
                <c:pt idx="1112">
                  <c:v>1.0467038819013733E-2</c:v>
                </c:pt>
                <c:pt idx="1113">
                  <c:v>1.052868650773334E-2</c:v>
                </c:pt>
                <c:pt idx="1114">
                  <c:v>1.0660857590775136E-2</c:v>
                </c:pt>
                <c:pt idx="1115">
                  <c:v>1.0798609001013379E-2</c:v>
                </c:pt>
                <c:pt idx="1116">
                  <c:v>1.0872232577111372E-2</c:v>
                </c:pt>
                <c:pt idx="1117">
                  <c:v>1.0888204254334129E-2</c:v>
                </c:pt>
                <c:pt idx="1118">
                  <c:v>1.0866923994243421E-2</c:v>
                </c:pt>
                <c:pt idx="1119">
                  <c:v>1.0803818071873712E-2</c:v>
                </c:pt>
                <c:pt idx="1120">
                  <c:v>1.0741814436357624E-2</c:v>
                </c:pt>
                <c:pt idx="1121">
                  <c:v>1.0706154691166057E-2</c:v>
                </c:pt>
                <c:pt idx="1122">
                  <c:v>1.0680913087695155E-2</c:v>
                </c:pt>
                <c:pt idx="1123">
                  <c:v>1.0640924570172187E-2</c:v>
                </c:pt>
                <c:pt idx="1124">
                  <c:v>1.0557575609021949E-2</c:v>
                </c:pt>
                <c:pt idx="1125">
                  <c:v>1.0420497818527583E-2</c:v>
                </c:pt>
                <c:pt idx="1126">
                  <c:v>1.0220536093988198E-2</c:v>
                </c:pt>
                <c:pt idx="1127">
                  <c:v>1.000490505563382E-2</c:v>
                </c:pt>
                <c:pt idx="1128">
                  <c:v>9.8107762656948379E-3</c:v>
                </c:pt>
                <c:pt idx="1129">
                  <c:v>9.64427354002469E-3</c:v>
                </c:pt>
                <c:pt idx="1130">
                  <c:v>9.5303820473054152E-3</c:v>
                </c:pt>
                <c:pt idx="1131">
                  <c:v>9.4431061892391571E-3</c:v>
                </c:pt>
                <c:pt idx="1132">
                  <c:v>9.3687133087745761E-3</c:v>
                </c:pt>
                <c:pt idx="1133">
                  <c:v>9.299636665947764E-3</c:v>
                </c:pt>
                <c:pt idx="1134">
                  <c:v>9.2312948810233629E-3</c:v>
                </c:pt>
                <c:pt idx="1135">
                  <c:v>9.1728736777815373E-3</c:v>
                </c:pt>
                <c:pt idx="1136">
                  <c:v>9.1305160090002693E-3</c:v>
                </c:pt>
                <c:pt idx="1137">
                  <c:v>9.1104107560764404E-3</c:v>
                </c:pt>
                <c:pt idx="1138">
                  <c:v>9.1060016086619636E-3</c:v>
                </c:pt>
                <c:pt idx="1139">
                  <c:v>9.1070924133608584E-3</c:v>
                </c:pt>
                <c:pt idx="1140">
                  <c:v>9.1104107560764404E-3</c:v>
                </c:pt>
                <c:pt idx="1141">
                  <c:v>9.1160944226654148E-3</c:v>
                </c:pt>
                <c:pt idx="1142">
                  <c:v>9.1317675638653163E-3</c:v>
                </c:pt>
                <c:pt idx="1143">
                  <c:v>9.1684530482123352E-3</c:v>
                </c:pt>
                <c:pt idx="1144">
                  <c:v>9.2225875803567531E-3</c:v>
                </c:pt>
                <c:pt idx="1145">
                  <c:v>9.2566934072755083E-3</c:v>
                </c:pt>
                <c:pt idx="1146">
                  <c:v>9.2642257007752409E-3</c:v>
                </c:pt>
                <c:pt idx="1147">
                  <c:v>9.2260475363139458E-3</c:v>
                </c:pt>
                <c:pt idx="1148">
                  <c:v>9.1447041248557091E-3</c:v>
                </c:pt>
                <c:pt idx="1149">
                  <c:v>9.1017149375645558E-3</c:v>
                </c:pt>
                <c:pt idx="1150">
                  <c:v>9.0839405620499435E-3</c:v>
                </c:pt>
                <c:pt idx="1151">
                  <c:v>9.0839405620499435E-3</c:v>
                </c:pt>
                <c:pt idx="1152">
                  <c:v>9.0839405620499435E-3</c:v>
                </c:pt>
                <c:pt idx="1153">
                  <c:v>9.1027751231841821E-3</c:v>
                </c:pt>
                <c:pt idx="1154">
                  <c:v>9.1641013115714848E-3</c:v>
                </c:pt>
                <c:pt idx="1155">
                  <c:v>9.2699552959831164E-3</c:v>
                </c:pt>
                <c:pt idx="1156">
                  <c:v>9.3687133087745761E-3</c:v>
                </c:pt>
                <c:pt idx="1157">
                  <c:v>9.4660819808442855E-3</c:v>
                </c:pt>
                <c:pt idx="1158">
                  <c:v>9.5873335347424135E-3</c:v>
                </c:pt>
                <c:pt idx="1159">
                  <c:v>9.7497371311756655E-3</c:v>
                </c:pt>
                <c:pt idx="1160">
                  <c:v>9.944034326050618E-3</c:v>
                </c:pt>
                <c:pt idx="1161">
                  <c:v>1.0136639816796057E-2</c:v>
                </c:pt>
                <c:pt idx="1162">
                  <c:v>1.0307494279107057E-2</c:v>
                </c:pt>
                <c:pt idx="1163">
                  <c:v>1.0476438876348765E-2</c:v>
                </c:pt>
                <c:pt idx="1164">
                  <c:v>1.0645896343168199E-2</c:v>
                </c:pt>
                <c:pt idx="1165">
                  <c:v>1.0819491213073613E-2</c:v>
                </c:pt>
                <c:pt idx="1166">
                  <c:v>1.0990958056969955E-2</c:v>
                </c:pt>
                <c:pt idx="1167">
                  <c:v>1.1068439637055616E-2</c:v>
                </c:pt>
                <c:pt idx="1168">
                  <c:v>1.1141730230666579E-2</c:v>
                </c:pt>
                <c:pt idx="1169">
                  <c:v>1.1251174302122292E-2</c:v>
                </c:pt>
                <c:pt idx="1170">
                  <c:v>1.135144030456766E-2</c:v>
                </c:pt>
                <c:pt idx="1171">
                  <c:v>1.144782916610082E-2</c:v>
                </c:pt>
                <c:pt idx="1172">
                  <c:v>1.1539973457770563E-2</c:v>
                </c:pt>
                <c:pt idx="1173">
                  <c:v>1.1621225011990997E-2</c:v>
                </c:pt>
                <c:pt idx="1174">
                  <c:v>1.1697374662128534E-2</c:v>
                </c:pt>
                <c:pt idx="1175">
                  <c:v>1.1768146836469769E-2</c:v>
                </c:pt>
                <c:pt idx="1176">
                  <c:v>1.1826740272032472E-2</c:v>
                </c:pt>
                <c:pt idx="1177">
                  <c:v>1.1879343850213527E-2</c:v>
                </c:pt>
                <c:pt idx="1178">
                  <c:v>1.193243733366286E-2</c:v>
                </c:pt>
                <c:pt idx="1179">
                  <c:v>1.1999493117258037E-2</c:v>
                </c:pt>
                <c:pt idx="1180">
                  <c:v>1.2067314377834894E-2</c:v>
                </c:pt>
                <c:pt idx="1181">
                  <c:v>1.2135901115393432E-2</c:v>
                </c:pt>
                <c:pt idx="1182">
                  <c:v>1.2198283662015452E-2</c:v>
                </c:pt>
                <c:pt idx="1183">
                  <c:v>1.2247232087608986E-2</c:v>
                </c:pt>
                <c:pt idx="1184">
                  <c:v>1.2289486416997729E-2</c:v>
                </c:pt>
                <c:pt idx="1185">
                  <c:v>1.2324908864324977E-2</c:v>
                </c:pt>
                <c:pt idx="1186">
                  <c:v>1.2346254189959122E-2</c:v>
                </c:pt>
                <c:pt idx="1187">
                  <c:v>1.2346254189959122E-2</c:v>
                </c:pt>
                <c:pt idx="1188">
                  <c:v>1.2346254189959122E-2</c:v>
                </c:pt>
                <c:pt idx="1189">
                  <c:v>1.2346254189959122E-2</c:v>
                </c:pt>
                <c:pt idx="1190">
                  <c:v>1.2346254189959122E-2</c:v>
                </c:pt>
                <c:pt idx="1191">
                  <c:v>1.2346254189959122E-2</c:v>
                </c:pt>
                <c:pt idx="1192">
                  <c:v>1.2346254189959122E-2</c:v>
                </c:pt>
                <c:pt idx="1193">
                  <c:v>1.2346254189959122E-2</c:v>
                </c:pt>
                <c:pt idx="1194">
                  <c:v>1.2346254189959122E-2</c:v>
                </c:pt>
                <c:pt idx="1195">
                  <c:v>1.2346254189959122E-2</c:v>
                </c:pt>
                <c:pt idx="1196">
                  <c:v>1.2353384608043475E-2</c:v>
                </c:pt>
                <c:pt idx="1197">
                  <c:v>1.2353384608043475E-2</c:v>
                </c:pt>
                <c:pt idx="1198">
                  <c:v>1.2360522680897643E-2</c:v>
                </c:pt>
                <c:pt idx="1199">
                  <c:v>1.2389151520012477E-2</c:v>
                </c:pt>
                <c:pt idx="1200">
                  <c:v>1.2425109801226901E-2</c:v>
                </c:pt>
                <c:pt idx="1201">
                  <c:v>1.248304109920045E-2</c:v>
                </c:pt>
                <c:pt idx="1202">
                  <c:v>1.2541462302442276E-2</c:v>
                </c:pt>
                <c:pt idx="1203">
                  <c:v>1.2585599705205952E-2</c:v>
                </c:pt>
                <c:pt idx="1204">
                  <c:v>1.261517773577807E-2</c:v>
                </c:pt>
                <c:pt idx="1205">
                  <c:v>1.2630012679683033E-2</c:v>
                </c:pt>
                <c:pt idx="1206">
                  <c:v>1.2637441633790237E-2</c:v>
                </c:pt>
                <c:pt idx="1207">
                  <c:v>1.2644878242667261E-2</c:v>
                </c:pt>
                <c:pt idx="1208">
                  <c:v>1.2652322506314099E-2</c:v>
                </c:pt>
                <c:pt idx="1209">
                  <c:v>1.2659774424730754E-2</c:v>
                </c:pt>
                <c:pt idx="1210">
                  <c:v>1.2659774424730754E-2</c:v>
                </c:pt>
                <c:pt idx="1211">
                  <c:v>1.2659774424730754E-2</c:v>
                </c:pt>
                <c:pt idx="1212">
                  <c:v>1.2659774424730754E-2</c:v>
                </c:pt>
                <c:pt idx="1213">
                  <c:v>1.2652322506314099E-2</c:v>
                </c:pt>
                <c:pt idx="1214">
                  <c:v>1.2652322506314099E-2</c:v>
                </c:pt>
                <c:pt idx="1215">
                  <c:v>1.2652322506314099E-2</c:v>
                </c:pt>
                <c:pt idx="1216">
                  <c:v>1.2652322506314099E-2</c:v>
                </c:pt>
                <c:pt idx="1217">
                  <c:v>1.2644878242667261E-2</c:v>
                </c:pt>
                <c:pt idx="1218">
                  <c:v>1.2637441633790237E-2</c:v>
                </c:pt>
                <c:pt idx="1219">
                  <c:v>1.2630012679683033E-2</c:v>
                </c:pt>
                <c:pt idx="1220">
                  <c:v>1.2622591380345643E-2</c:v>
                </c:pt>
                <c:pt idx="1221">
                  <c:v>1.2607771745980316E-2</c:v>
                </c:pt>
                <c:pt idx="1222">
                  <c:v>1.2585599705205952E-2</c:v>
                </c:pt>
                <c:pt idx="1223">
                  <c:v>1.2563496557359936E-2</c:v>
                </c:pt>
                <c:pt idx="1224">
                  <c:v>1.2534132860342689E-2</c:v>
                </c:pt>
                <c:pt idx="1225">
                  <c:v>1.2519496940452967E-2</c:v>
                </c:pt>
                <c:pt idx="1226">
                  <c:v>1.250489163964251E-2</c:v>
                </c:pt>
                <c:pt idx="1227">
                  <c:v>1.2497600471392006E-2</c:v>
                </c:pt>
                <c:pt idx="1228">
                  <c:v>1.248304109920045E-2</c:v>
                </c:pt>
                <c:pt idx="1229">
                  <c:v>1.2475772895259401E-2</c:v>
                </c:pt>
                <c:pt idx="1230">
                  <c:v>1.2461259451686744E-2</c:v>
                </c:pt>
                <c:pt idx="1231">
                  <c:v>1.2446776627193356E-2</c:v>
                </c:pt>
                <c:pt idx="1232">
                  <c:v>1.2439546697101388E-2</c:v>
                </c:pt>
                <c:pt idx="1233">
                  <c:v>1.2439546697101388E-2</c:v>
                </c:pt>
                <c:pt idx="1234">
                  <c:v>1.2432324421779236E-2</c:v>
                </c:pt>
                <c:pt idx="1235">
                  <c:v>1.2432324421779236E-2</c:v>
                </c:pt>
                <c:pt idx="1236">
                  <c:v>1.2417902835444384E-2</c:v>
                </c:pt>
                <c:pt idx="1237">
                  <c:v>1.2403511868188798E-2</c:v>
                </c:pt>
                <c:pt idx="1238">
                  <c:v>1.2367668408521626E-2</c:v>
                </c:pt>
                <c:pt idx="1239">
                  <c:v>1.2324908864324977E-2</c:v>
                </c:pt>
                <c:pt idx="1240">
                  <c:v>1.2268324805839182E-2</c:v>
                </c:pt>
                <c:pt idx="1241">
                  <c:v>1.2219215630079494E-2</c:v>
                </c:pt>
                <c:pt idx="1242">
                  <c:v>1.2170481538040831E-2</c:v>
                </c:pt>
                <c:pt idx="1243">
                  <c:v>1.2129007995173403E-2</c:v>
                </c:pt>
                <c:pt idx="1244">
                  <c:v>1.2080970487188068E-2</c:v>
                </c:pt>
                <c:pt idx="1245">
                  <c:v>1.204009401636635E-2</c:v>
                </c:pt>
                <c:pt idx="1246">
                  <c:v>1.1999493117258037E-2</c:v>
                </c:pt>
                <c:pt idx="1247">
                  <c:v>1.1952473693658337E-2</c:v>
                </c:pt>
                <c:pt idx="1248">
                  <c:v>1.1905829353779662E-2</c:v>
                </c:pt>
                <c:pt idx="1249">
                  <c:v>1.1859560097622006E-2</c:v>
                </c:pt>
                <c:pt idx="1250">
                  <c:v>1.1813665925185375E-2</c:v>
                </c:pt>
                <c:pt idx="1251">
                  <c:v>1.1774626599119688E-2</c:v>
                </c:pt>
                <c:pt idx="1252">
                  <c:v>1.1735862844767408E-2</c:v>
                </c:pt>
                <c:pt idx="1253">
                  <c:v>1.1697374662128534E-2</c:v>
                </c:pt>
                <c:pt idx="1254">
                  <c:v>1.1659162051203063E-2</c:v>
                </c:pt>
                <c:pt idx="1255">
                  <c:v>1.1621225011990997E-2</c:v>
                </c:pt>
                <c:pt idx="1256">
                  <c:v>1.1583563544492335E-2</c:v>
                </c:pt>
                <c:pt idx="1257">
                  <c:v>1.1546177648707079E-2</c:v>
                </c:pt>
                <c:pt idx="1258">
                  <c:v>1.1509067324635226E-2</c:v>
                </c:pt>
                <c:pt idx="1259">
                  <c:v>1.147223257227678E-2</c:v>
                </c:pt>
                <c:pt idx="1260">
                  <c:v>1.1441747451481372E-2</c:v>
                </c:pt>
                <c:pt idx="1261">
                  <c:v>1.1417497140701746E-2</c:v>
                </c:pt>
                <c:pt idx="1262">
                  <c:v>1.1399389782700102E-2</c:v>
                </c:pt>
                <c:pt idx="1263">
                  <c:v>1.1399389782700102E-2</c:v>
                </c:pt>
                <c:pt idx="1264">
                  <c:v>1.1405417913930831E-2</c:v>
                </c:pt>
                <c:pt idx="1265">
                  <c:v>1.1423548236241924E-2</c:v>
                </c:pt>
                <c:pt idx="1266">
                  <c:v>1.1441747451481372E-2</c:v>
                </c:pt>
                <c:pt idx="1267">
                  <c:v>1.1453918535490083E-2</c:v>
                </c:pt>
                <c:pt idx="1268">
                  <c:v>1.1466120238578065E-2</c:v>
                </c:pt>
                <c:pt idx="1269">
                  <c:v>1.1466120238578065E-2</c:v>
                </c:pt>
                <c:pt idx="1270">
                  <c:v>1.1453918535490083E-2</c:v>
                </c:pt>
                <c:pt idx="1271">
                  <c:v>1.143567339163174E-2</c:v>
                </c:pt>
                <c:pt idx="1272">
                  <c:v>1.1411453699931379E-2</c:v>
                </c:pt>
                <c:pt idx="1273">
                  <c:v>1.1387356484548092E-2</c:v>
                </c:pt>
                <c:pt idx="1274">
                  <c:v>1.1369363948093701E-2</c:v>
                </c:pt>
                <c:pt idx="1275">
                  <c:v>1.135144030456766E-2</c:v>
                </c:pt>
                <c:pt idx="1276">
                  <c:v>1.1339529482732718E-2</c:v>
                </c:pt>
                <c:pt idx="1277">
                  <c:v>1.1339529482732718E-2</c:v>
                </c:pt>
                <c:pt idx="1278">
                  <c:v>1.1345481066265279E-2</c:v>
                </c:pt>
                <c:pt idx="1279">
                  <c:v>1.135144030456766E-2</c:v>
                </c:pt>
                <c:pt idx="1280">
                  <c:v>1.1363381745481869E-2</c:v>
                </c:pt>
                <c:pt idx="1281">
                  <c:v>1.1375353805475347E-2</c:v>
                </c:pt>
                <c:pt idx="1282">
                  <c:v>1.1375353805475347E-2</c:v>
                </c:pt>
                <c:pt idx="1283">
                  <c:v>1.1381351317626812E-2</c:v>
                </c:pt>
                <c:pt idx="1284">
                  <c:v>1.1381351317626812E-2</c:v>
                </c:pt>
                <c:pt idx="1285">
                  <c:v>1.1381351317626812E-2</c:v>
                </c:pt>
                <c:pt idx="1286">
                  <c:v>1.1369363948093701E-2</c:v>
                </c:pt>
                <c:pt idx="1287">
                  <c:v>1.1357407197639856E-2</c:v>
                </c:pt>
                <c:pt idx="1288">
                  <c:v>1.1339529482732718E-2</c:v>
                </c:pt>
                <c:pt idx="1289">
                  <c:v>1.1315799696300633E-2</c:v>
                </c:pt>
                <c:pt idx="1290">
                  <c:v>1.1292192386185621E-2</c:v>
                </c:pt>
                <c:pt idx="1291">
                  <c:v>1.1274567278682436E-2</c:v>
                </c:pt>
                <c:pt idx="1292">
                  <c:v>1.1251174302122292E-2</c:v>
                </c:pt>
                <c:pt idx="1293">
                  <c:v>1.122210531374299E-2</c:v>
                </c:pt>
                <c:pt idx="1294">
                  <c:v>1.1193227694609108E-2</c:v>
                </c:pt>
                <c:pt idx="1295">
                  <c:v>1.1164541444720646E-2</c:v>
                </c:pt>
                <c:pt idx="1296">
                  <c:v>1.1147421552025371E-2</c:v>
                </c:pt>
                <c:pt idx="1297">
                  <c:v>1.1141730230666579E-2</c:v>
                </c:pt>
                <c:pt idx="1298">
                  <c:v>1.1147421552025371E-2</c:v>
                </c:pt>
                <c:pt idx="1299">
                  <c:v>1.1158827159052403E-2</c:v>
                </c:pt>
                <c:pt idx="1300">
                  <c:v>1.117599298036658E-2</c:v>
                </c:pt>
                <c:pt idx="1301">
                  <c:v>1.118747513509178E-2</c:v>
                </c:pt>
                <c:pt idx="1302">
                  <c:v>1.119898790889625E-2</c:v>
                </c:pt>
                <c:pt idx="1303">
                  <c:v>1.1210531301779986E-2</c:v>
                </c:pt>
                <c:pt idx="1304">
                  <c:v>1.1227903801879217E-2</c:v>
                </c:pt>
                <c:pt idx="1305">
                  <c:v>1.123370994478526E-2</c:v>
                </c:pt>
                <c:pt idx="1306">
                  <c:v>1.123952374246112E-2</c:v>
                </c:pt>
                <c:pt idx="1307">
                  <c:v>1.123952374246112E-2</c:v>
                </c:pt>
                <c:pt idx="1308">
                  <c:v>1.123952374246112E-2</c:v>
                </c:pt>
                <c:pt idx="1309">
                  <c:v>1.123370994478526E-2</c:v>
                </c:pt>
                <c:pt idx="1310">
                  <c:v>1.123370994478526E-2</c:v>
                </c:pt>
                <c:pt idx="1311">
                  <c:v>1.1227903801879217E-2</c:v>
                </c:pt>
                <c:pt idx="1312">
                  <c:v>1.122210531374299E-2</c:v>
                </c:pt>
                <c:pt idx="1313">
                  <c:v>1.1210531301779986E-2</c:v>
                </c:pt>
                <c:pt idx="1314">
                  <c:v>1.1193227694609108E-2</c:v>
                </c:pt>
                <c:pt idx="1315">
                  <c:v>1.1181730230344272E-2</c:v>
                </c:pt>
                <c:pt idx="1316">
                  <c:v>1.1164541444720646E-2</c:v>
                </c:pt>
                <c:pt idx="1317">
                  <c:v>1.1130370552258444E-2</c:v>
                </c:pt>
                <c:pt idx="1318">
                  <c:v>1.1107743052679982E-2</c:v>
                </c:pt>
                <c:pt idx="1319">
                  <c:v>1.1085238029418586E-2</c:v>
                </c:pt>
                <c:pt idx="1320">
                  <c:v>1.109647523150965E-2</c:v>
                </c:pt>
                <c:pt idx="1321">
                  <c:v>1.1124702195209106E-2</c:v>
                </c:pt>
                <c:pt idx="1322">
                  <c:v>1.117599298036658E-2</c:v>
                </c:pt>
                <c:pt idx="1323">
                  <c:v>1.1245345194906799E-2</c:v>
                </c:pt>
                <c:pt idx="1324">
                  <c:v>1.1339529482732718E-2</c:v>
                </c:pt>
                <c:pt idx="1325">
                  <c:v>1.1429606986551924E-2</c:v>
                </c:pt>
                <c:pt idx="1326">
                  <c:v>1.1496758454769811E-2</c:v>
                </c:pt>
                <c:pt idx="1327">
                  <c:v>1.1527588040206978E-2</c:v>
                </c:pt>
                <c:pt idx="1328">
                  <c:v>1.1539973457770563E-2</c:v>
                </c:pt>
                <c:pt idx="1329">
                  <c:v>1.1539973457770563E-2</c:v>
                </c:pt>
                <c:pt idx="1330">
                  <c:v>1.1539973457770563E-2</c:v>
                </c:pt>
                <c:pt idx="1331">
                  <c:v>1.1539973457770563E-2</c:v>
                </c:pt>
                <c:pt idx="1332">
                  <c:v>1.1539973457770563E-2</c:v>
                </c:pt>
                <c:pt idx="1333">
                  <c:v>1.1533776921603862E-2</c:v>
                </c:pt>
                <c:pt idx="1334">
                  <c:v>1.1515233241722661E-2</c:v>
                </c:pt>
                <c:pt idx="1335">
                  <c:v>1.1496758454769811E-2</c:v>
                </c:pt>
                <c:pt idx="1336">
                  <c:v>1.1478352560745312E-2</c:v>
                </c:pt>
                <c:pt idx="1337">
                  <c:v>1.147223257227678E-2</c:v>
                </c:pt>
                <c:pt idx="1338">
                  <c:v>1.1466120238578065E-2</c:v>
                </c:pt>
                <c:pt idx="1339">
                  <c:v>1.1466120238578065E-2</c:v>
                </c:pt>
                <c:pt idx="1340">
                  <c:v>1.1466120238578065E-2</c:v>
                </c:pt>
                <c:pt idx="1341">
                  <c:v>1.147223257227678E-2</c:v>
                </c:pt>
                <c:pt idx="1342">
                  <c:v>1.1478352560745312E-2</c:v>
                </c:pt>
                <c:pt idx="1343">
                  <c:v>1.1502909062317612E-2</c:v>
                </c:pt>
                <c:pt idx="1344">
                  <c:v>1.1527588040206978E-2</c:v>
                </c:pt>
                <c:pt idx="1345">
                  <c:v>1.1552389494413413E-2</c:v>
                </c:pt>
                <c:pt idx="1346">
                  <c:v>1.1571070960151315E-2</c:v>
                </c:pt>
                <c:pt idx="1347">
                  <c:v>1.1577313424936918E-2</c:v>
                </c:pt>
                <c:pt idx="1348">
                  <c:v>1.1577313424936918E-2</c:v>
                </c:pt>
                <c:pt idx="1349">
                  <c:v>1.1564836150135531E-2</c:v>
                </c:pt>
                <c:pt idx="1350">
                  <c:v>1.152140681357991E-2</c:v>
                </c:pt>
                <c:pt idx="1351">
                  <c:v>1.1453918535490083E-2</c:v>
                </c:pt>
                <c:pt idx="1352">
                  <c:v>1.1369363948093701E-2</c:v>
                </c:pt>
                <c:pt idx="1353">
                  <c:v>1.1286309695581408E-2</c:v>
                </c:pt>
                <c:pt idx="1354">
                  <c:v>1.119898790889625E-2</c:v>
                </c:pt>
                <c:pt idx="1355">
                  <c:v>1.1113388445419873E-2</c:v>
                </c:pt>
                <c:pt idx="1356">
                  <c:v>1.1018457817536815E-2</c:v>
                </c:pt>
                <c:pt idx="1357">
                  <c:v>1.0914976811768388E-2</c:v>
                </c:pt>
                <c:pt idx="1358">
                  <c:v>1.0809034797503864E-2</c:v>
                </c:pt>
                <c:pt idx="1359">
                  <c:v>1.0701091060932241E-2</c:v>
                </c:pt>
                <c:pt idx="1360">
                  <c:v>1.058674028202396E-2</c:v>
                </c:pt>
                <c:pt idx="1361">
                  <c:v>1.0481150387171005E-2</c:v>
                </c:pt>
                <c:pt idx="1362">
                  <c:v>1.041588581971296E-2</c:v>
                </c:pt>
                <c:pt idx="1363">
                  <c:v>1.0397514372152639E-2</c:v>
                </c:pt>
                <c:pt idx="1364">
                  <c:v>1.0425117472112022E-2</c:v>
                </c:pt>
                <c:pt idx="1365">
                  <c:v>1.0490596373124939E-2</c:v>
                </c:pt>
                <c:pt idx="1366">
                  <c:v>1.052868650773334E-2</c:v>
                </c:pt>
                <c:pt idx="1367">
                  <c:v>1.0533482221023566E-2</c:v>
                </c:pt>
                <c:pt idx="1368">
                  <c:v>1.049533084825663E-2</c:v>
                </c:pt>
                <c:pt idx="1369">
                  <c:v>1.0406684786393165E-2</c:v>
                </c:pt>
                <c:pt idx="1370">
                  <c:v>1.0334178806688426E-2</c:v>
                </c:pt>
                <c:pt idx="1371">
                  <c:v>1.0307494279107057E-2</c:v>
                </c:pt>
                <c:pt idx="1372">
                  <c:v>1.0307494279107057E-2</c:v>
                </c:pt>
                <c:pt idx="1373">
                  <c:v>1.0307494279107057E-2</c:v>
                </c:pt>
                <c:pt idx="1374">
                  <c:v>1.0285467678959211E-2</c:v>
                </c:pt>
                <c:pt idx="1375">
                  <c:v>1.0237682778377832E-2</c:v>
                </c:pt>
                <c:pt idx="1376">
                  <c:v>1.0157326832225963E-2</c:v>
                </c:pt>
                <c:pt idx="1377">
                  <c:v>1.0016536478370449E-2</c:v>
                </c:pt>
                <c:pt idx="1378">
                  <c:v>9.8211905800305952E-3</c:v>
                </c:pt>
                <c:pt idx="1379">
                  <c:v>9.6473469301061356E-3</c:v>
                </c:pt>
                <c:pt idx="1380">
                  <c:v>9.495005528597068E-3</c:v>
                </c:pt>
                <c:pt idx="1381">
                  <c:v>9.3641663755033959E-3</c:v>
                </c:pt>
                <c:pt idx="1382">
                  <c:v>9.31407738920716E-3</c:v>
                </c:pt>
                <c:pt idx="1383">
                  <c:v>9.357403386370252E-3</c:v>
                </c:pt>
                <c:pt idx="1384">
                  <c:v>9.4431061892391571E-3</c:v>
                </c:pt>
                <c:pt idx="1385">
                  <c:v>9.513893673120024E-3</c:v>
                </c:pt>
                <c:pt idx="1386">
                  <c:v>9.5443328652965349E-3</c:v>
                </c:pt>
                <c:pt idx="1387">
                  <c:v>9.5699265881790084E-3</c:v>
                </c:pt>
                <c:pt idx="1388">
                  <c:v>9.6229741430094405E-3</c:v>
                </c:pt>
                <c:pt idx="1389">
                  <c:v>9.7201476184488218E-3</c:v>
                </c:pt>
                <c:pt idx="1390">
                  <c:v>9.8564025211878795E-3</c:v>
                </c:pt>
                <c:pt idx="1391">
                  <c:v>9.9933425258255416E-3</c:v>
                </c:pt>
                <c:pt idx="1392">
                  <c:v>1.0095839893672508E-2</c:v>
                </c:pt>
                <c:pt idx="1393">
                  <c:v>1.0157326832225963E-2</c:v>
                </c:pt>
                <c:pt idx="1394">
                  <c:v>1.0182403858145802E-2</c:v>
                </c:pt>
                <c:pt idx="1395">
                  <c:v>1.0182403858145802E-2</c:v>
                </c:pt>
                <c:pt idx="1396">
                  <c:v>1.017401423042659E-2</c:v>
                </c:pt>
                <c:pt idx="1397">
                  <c:v>1.0149029061744551E-2</c:v>
                </c:pt>
                <c:pt idx="1398">
                  <c:v>1.0112068005684125E-2</c:v>
                </c:pt>
                <c:pt idx="1399">
                  <c:v>1.0067735406290124E-2</c:v>
                </c:pt>
                <c:pt idx="1400">
                  <c:v>1.0012651682688424E-2</c:v>
                </c:pt>
                <c:pt idx="1401">
                  <c:v>9.9515360004710819E-3</c:v>
                </c:pt>
                <c:pt idx="1402">
                  <c:v>9.8887477510487716E-3</c:v>
                </c:pt>
                <c:pt idx="1403">
                  <c:v>9.8107762656948379E-3</c:v>
                </c:pt>
                <c:pt idx="1404">
                  <c:v>9.6975622201043495E-3</c:v>
                </c:pt>
                <c:pt idx="1405">
                  <c:v>9.5387295737906358E-3</c:v>
                </c:pt>
                <c:pt idx="1406">
                  <c:v>9.4013991758923159E-3</c:v>
                </c:pt>
                <c:pt idx="1407">
                  <c:v>9.3203810921512944E-3</c:v>
                </c:pt>
                <c:pt idx="1408">
                  <c:v>9.3057796187257461E-3</c:v>
                </c:pt>
                <c:pt idx="1409">
                  <c:v>9.31407738920716E-3</c:v>
                </c:pt>
                <c:pt idx="1410">
                  <c:v>9.3182722030667655E-3</c:v>
                </c:pt>
                <c:pt idx="1411">
                  <c:v>9.3161709687520529E-3</c:v>
                </c:pt>
                <c:pt idx="1412">
                  <c:v>9.3099131944268197E-3</c:v>
                </c:pt>
                <c:pt idx="1413">
                  <c:v>9.3016766621039412E-3</c:v>
                </c:pt>
                <c:pt idx="1414">
                  <c:v>9.3037243130299346E-3</c:v>
                </c:pt>
                <c:pt idx="1415">
                  <c:v>9.3331951768246199E-3</c:v>
                </c:pt>
                <c:pt idx="1416">
                  <c:v>9.3990147150943837E-3</c:v>
                </c:pt>
                <c:pt idx="1417">
                  <c:v>9.4923378413159128E-3</c:v>
                </c:pt>
                <c:pt idx="1418">
                  <c:v>9.5931970884220834E-3</c:v>
                </c:pt>
                <c:pt idx="1419">
                  <c:v>9.6690749942311242E-3</c:v>
                </c:pt>
                <c:pt idx="1420">
                  <c:v>9.6943663537058349E-3</c:v>
                </c:pt>
                <c:pt idx="1421">
                  <c:v>9.6690749942311242E-3</c:v>
                </c:pt>
                <c:pt idx="1422">
                  <c:v>9.5902614841973412E-3</c:v>
                </c:pt>
                <c:pt idx="1423">
                  <c:v>9.5057528254198567E-3</c:v>
                </c:pt>
                <c:pt idx="1424">
                  <c:v>9.4791142264573896E-3</c:v>
                </c:pt>
                <c:pt idx="1425">
                  <c:v>9.4870254310630529E-3</c:v>
                </c:pt>
                <c:pt idx="1426">
                  <c:v>9.5331569013640052E-3</c:v>
                </c:pt>
                <c:pt idx="1427">
                  <c:v>9.625993949702167E-3</c:v>
                </c:pt>
                <c:pt idx="1428">
                  <c:v>9.6975622201043495E-3</c:v>
                </c:pt>
                <c:pt idx="1429">
                  <c:v>9.7201476184488218E-3</c:v>
                </c:pt>
                <c:pt idx="1430">
                  <c:v>9.7007657412726805E-3</c:v>
                </c:pt>
                <c:pt idx="1431">
                  <c:v>9.64427354002469E-3</c:v>
                </c:pt>
                <c:pt idx="1432">
                  <c:v>9.5415273921586781E-3</c:v>
                </c:pt>
                <c:pt idx="1433">
                  <c:v>9.403791291460066E-3</c:v>
                </c:pt>
                <c:pt idx="1434">
                  <c:v>9.2875574391768512E-3</c:v>
                </c:pt>
                <c:pt idx="1435">
                  <c:v>9.1912451253418608E-3</c:v>
                </c:pt>
                <c:pt idx="1436">
                  <c:v>9.1684530482123352E-3</c:v>
                </c:pt>
                <c:pt idx="1437">
                  <c:v>9.1773632002790928E-3</c:v>
                </c:pt>
                <c:pt idx="1438">
                  <c:v>9.1992252228758759E-3</c:v>
                </c:pt>
                <c:pt idx="1439">
                  <c:v>9.2140716489355623E-3</c:v>
                </c:pt>
                <c:pt idx="1440">
                  <c:v>9.2157595256801665E-3</c:v>
                </c:pt>
                <c:pt idx="1441">
                  <c:v>9.2041051386340875E-3</c:v>
                </c:pt>
                <c:pt idx="1442">
                  <c:v>9.1758590380100896E-3</c:v>
                </c:pt>
                <c:pt idx="1443">
                  <c:v>9.1570015125664005E-3</c:v>
                </c:pt>
                <c:pt idx="1444">
                  <c:v>9.1528334904011528E-3</c:v>
                </c:pt>
                <c:pt idx="1445">
                  <c:v>9.1570015125664005E-3</c:v>
                </c:pt>
                <c:pt idx="1446">
                  <c:v>9.1598184678589843E-3</c:v>
                </c:pt>
                <c:pt idx="1447">
                  <c:v>9.1514594592190367E-3</c:v>
                </c:pt>
                <c:pt idx="1448">
                  <c:v>9.114942379807988E-3</c:v>
                </c:pt>
                <c:pt idx="1449">
                  <c:v>9.0663384188562103E-3</c:v>
                </c:pt>
                <c:pt idx="1450">
                  <c:v>9.0369249658351497E-3</c:v>
                </c:pt>
                <c:pt idx="1451">
                  <c:v>9.0293773627957846E-3</c:v>
                </c:pt>
                <c:pt idx="1452">
                  <c:v>9.0288262193689746E-3</c:v>
                </c:pt>
                <c:pt idx="1453">
                  <c:v>9.0288262193689746E-3</c:v>
                </c:pt>
                <c:pt idx="1454">
                  <c:v>9.0288262193689746E-3</c:v>
                </c:pt>
                <c:pt idx="1455">
                  <c:v>9.0288262193689746E-3</c:v>
                </c:pt>
                <c:pt idx="1456">
                  <c:v>9.0288262193689746E-3</c:v>
                </c:pt>
                <c:pt idx="1457">
                  <c:v>9.0288262193689746E-3</c:v>
                </c:pt>
                <c:pt idx="1458">
                  <c:v>9.0288262193689746E-3</c:v>
                </c:pt>
                <c:pt idx="1459">
                  <c:v>9.0288262193689746E-3</c:v>
                </c:pt>
                <c:pt idx="1460">
                  <c:v>9.0288262193689746E-3</c:v>
                </c:pt>
                <c:pt idx="1461">
                  <c:v>9.0288262193689746E-3</c:v>
                </c:pt>
                <c:pt idx="1462">
                  <c:v>9.0288262193689746E-3</c:v>
                </c:pt>
                <c:pt idx="1463">
                  <c:v>9.0288262193689746E-3</c:v>
                </c:pt>
                <c:pt idx="1464">
                  <c:v>9.0288262193689746E-3</c:v>
                </c:pt>
                <c:pt idx="1465">
                  <c:v>9.0288262193689746E-3</c:v>
                </c:pt>
                <c:pt idx="1466">
                  <c:v>9.0288262193689746E-3</c:v>
                </c:pt>
                <c:pt idx="1467">
                  <c:v>9.0288262193689746E-3</c:v>
                </c:pt>
                <c:pt idx="1468">
                  <c:v>9.0288262193689746E-3</c:v>
                </c:pt>
                <c:pt idx="1469">
                  <c:v>9.0288262193689746E-3</c:v>
                </c:pt>
                <c:pt idx="1470">
                  <c:v>9.0288262193689746E-3</c:v>
                </c:pt>
                <c:pt idx="1471">
                  <c:v>9.0288262193689746E-3</c:v>
                </c:pt>
                <c:pt idx="1472">
                  <c:v>9.0288262193689746E-3</c:v>
                </c:pt>
                <c:pt idx="1473">
                  <c:v>9.0288262193689746E-3</c:v>
                </c:pt>
                <c:pt idx="1474">
                  <c:v>9.0288262193689746E-3</c:v>
                </c:pt>
                <c:pt idx="1475">
                  <c:v>9.0288262193689746E-3</c:v>
                </c:pt>
                <c:pt idx="1476">
                  <c:v>9.0288262193689746E-3</c:v>
                </c:pt>
                <c:pt idx="1477">
                  <c:v>9.0288262193689746E-3</c:v>
                </c:pt>
                <c:pt idx="1478">
                  <c:v>9.0288262193689746E-3</c:v>
                </c:pt>
                <c:pt idx="1479">
                  <c:v>9.0306786736646417E-3</c:v>
                </c:pt>
                <c:pt idx="1480">
                  <c:v>9.0362360365516398E-3</c:v>
                </c:pt>
                <c:pt idx="1481">
                  <c:v>9.0440171100704177E-3</c:v>
                </c:pt>
                <c:pt idx="1482">
                  <c:v>9.0527129285823023E-3</c:v>
                </c:pt>
                <c:pt idx="1483">
                  <c:v>9.0612212052336785E-3</c:v>
                </c:pt>
                <c:pt idx="1484">
                  <c:v>9.0702232145382367E-3</c:v>
                </c:pt>
                <c:pt idx="1485">
                  <c:v>9.0794433847825734E-3</c:v>
                </c:pt>
                <c:pt idx="1486">
                  <c:v>9.0925177316296679E-3</c:v>
                </c:pt>
                <c:pt idx="1487">
                  <c:v>9.111532179854602E-3</c:v>
                </c:pt>
                <c:pt idx="1488">
                  <c:v>9.1394376432217504E-3</c:v>
                </c:pt>
                <c:pt idx="1489">
                  <c:v>9.1788750173179105E-3</c:v>
                </c:pt>
                <c:pt idx="1490">
                  <c:v>9.2330593054661368E-3</c:v>
                </c:pt>
                <c:pt idx="1491">
                  <c:v>9.3016766621039412E-3</c:v>
                </c:pt>
                <c:pt idx="1492">
                  <c:v>9.3848687004729342E-3</c:v>
                </c:pt>
                <c:pt idx="1493">
                  <c:v>9.4738783639026977E-3</c:v>
                </c:pt>
                <c:pt idx="1494">
                  <c:v>9.5670522221127999E-3</c:v>
                </c:pt>
                <c:pt idx="1495">
                  <c:v>9.6597170381300841E-3</c:v>
                </c:pt>
                <c:pt idx="1496">
                  <c:v>9.7464187884600817E-3</c:v>
                </c:pt>
                <c:pt idx="1497">
                  <c:v>9.8281717301035177E-3</c:v>
                </c:pt>
                <c:pt idx="1498">
                  <c:v>9.8996672801924396E-3</c:v>
                </c:pt>
                <c:pt idx="1499">
                  <c:v>9.9590682939708162E-3</c:v>
                </c:pt>
                <c:pt idx="1500">
                  <c:v>1.000490505563382E-2</c:v>
                </c:pt>
                <c:pt idx="1501">
                  <c:v>1.0036075278327835E-2</c:v>
                </c:pt>
                <c:pt idx="1502">
                  <c:v>1.0067735406290124E-2</c:v>
                </c:pt>
                <c:pt idx="1503">
                  <c:v>1.0091802002594146E-2</c:v>
                </c:pt>
                <c:pt idx="1504">
                  <c:v>1.0120227990308837E-2</c:v>
                </c:pt>
                <c:pt idx="1505">
                  <c:v>1.0144891658658568E-2</c:v>
                </c:pt>
                <c:pt idx="1506">
                  <c:v>1.0165655221786642E-2</c:v>
                </c:pt>
                <c:pt idx="1507">
                  <c:v>1.0186610154160135E-2</c:v>
                </c:pt>
                <c:pt idx="1508">
                  <c:v>1.021200868041228E-2</c:v>
                </c:pt>
                <c:pt idx="1509">
                  <c:v>1.0241988586399783E-2</c:v>
                </c:pt>
                <c:pt idx="1510">
                  <c:v>1.0281085323239094E-2</c:v>
                </c:pt>
                <c:pt idx="1511">
                  <c:v>1.0338653019646347E-2</c:v>
                </c:pt>
                <c:pt idx="1512">
                  <c:v>1.041588581971296E-2</c:v>
                </c:pt>
                <c:pt idx="1513">
                  <c:v>1.0514345296481563E-2</c:v>
                </c:pt>
                <c:pt idx="1514">
                  <c:v>1.0631003988489613E-2</c:v>
                </c:pt>
                <c:pt idx="1515">
                  <c:v>1.0752071827912138E-2</c:v>
                </c:pt>
                <c:pt idx="1516">
                  <c:v>1.0861623066145286E-2</c:v>
                </c:pt>
                <c:pt idx="1517">
                  <c:v>1.0941940738448071E-2</c:v>
                </c:pt>
                <c:pt idx="1518">
                  <c:v>1.1007434949000621E-2</c:v>
                </c:pt>
                <c:pt idx="1519">
                  <c:v>1.1051710137620997E-2</c:v>
                </c:pt>
                <c:pt idx="1520">
                  <c:v>1.1090852803079213E-2</c:v>
                </c:pt>
                <c:pt idx="1521">
                  <c:v>1.1113388445419873E-2</c:v>
                </c:pt>
                <c:pt idx="1522">
                  <c:v>1.1130370552258444E-2</c:v>
                </c:pt>
                <c:pt idx="1523">
                  <c:v>1.1124702195209106E-2</c:v>
                </c:pt>
                <c:pt idx="1524">
                  <c:v>1.1102105314709908E-2</c:v>
                </c:pt>
                <c:pt idx="1525">
                  <c:v>1.1040595411847001E-2</c:v>
                </c:pt>
                <c:pt idx="1526">
                  <c:v>1.0947356488093458E-2</c:v>
                </c:pt>
                <c:pt idx="1527">
                  <c:v>1.0829978247722629E-2</c:v>
                </c:pt>
                <c:pt idx="1528">
                  <c:v>1.0706154691166057E-2</c:v>
                </c:pt>
                <c:pt idx="1529">
                  <c:v>1.0596523077849831E-2</c:v>
                </c:pt>
                <c:pt idx="1530">
                  <c:v>1.0509580202270604E-2</c:v>
                </c:pt>
                <c:pt idx="1531">
                  <c:v>1.0448330561581471E-2</c:v>
                </c:pt>
                <c:pt idx="1532">
                  <c:v>1.041588581971296E-2</c:v>
                </c:pt>
                <c:pt idx="1533">
                  <c:v>1.0406684786393165E-2</c:v>
                </c:pt>
                <c:pt idx="1534">
                  <c:v>1.0425117472112022E-2</c:v>
                </c:pt>
                <c:pt idx="1535">
                  <c:v>1.047173502029634E-2</c:v>
                </c:pt>
                <c:pt idx="1536">
                  <c:v>1.0557575609021949E-2</c:v>
                </c:pt>
                <c:pt idx="1537">
                  <c:v>1.0675887731310424E-2</c:v>
                </c:pt>
                <c:pt idx="1538">
                  <c:v>1.0819491213073613E-2</c:v>
                </c:pt>
                <c:pt idx="1539">
                  <c:v>1.0990958056969955E-2</c:v>
                </c:pt>
                <c:pt idx="1540">
                  <c:v>1.117599298036658E-2</c:v>
                </c:pt>
                <c:pt idx="1541">
                  <c:v>1.1381351317626812E-2</c:v>
                </c:pt>
                <c:pt idx="1542">
                  <c:v>1.158982131881757E-2</c:v>
                </c:pt>
                <c:pt idx="1543">
                  <c:v>1.1787609088728983E-2</c:v>
                </c:pt>
                <c:pt idx="1544">
                  <c:v>1.1952473693658337E-2</c:v>
                </c:pt>
                <c:pt idx="1545">
                  <c:v>1.2060497805313035E-2</c:v>
                </c:pt>
                <c:pt idx="1546">
                  <c:v>1.2129007995173403E-2</c:v>
                </c:pt>
                <c:pt idx="1547">
                  <c:v>1.2170481538040831E-2</c:v>
                </c:pt>
                <c:pt idx="1548">
                  <c:v>1.2198283662015452E-2</c:v>
                </c:pt>
                <c:pt idx="1549">
                  <c:v>1.2233208549304608E-2</c:v>
                </c:pt>
                <c:pt idx="1550">
                  <c:v>1.2268324805839182E-2</c:v>
                </c:pt>
                <c:pt idx="1551">
                  <c:v>1.2317809065319893E-2</c:v>
                </c:pt>
                <c:pt idx="1552">
                  <c:v>1.2367668408521626E-2</c:v>
                </c:pt>
                <c:pt idx="1553">
                  <c:v>1.2425109801226901E-2</c:v>
                </c:pt>
                <c:pt idx="1554">
                  <c:v>1.2475772895259401E-2</c:v>
                </c:pt>
                <c:pt idx="1555">
                  <c:v>1.2534132860342689E-2</c:v>
                </c:pt>
                <c:pt idx="1556">
                  <c:v>1.2600373410952378E-2</c:v>
                </c:pt>
                <c:pt idx="1557">
                  <c:v>1.2682176108599622E-2</c:v>
                </c:pt>
                <c:pt idx="1558">
                  <c:v>1.2772471773358607E-2</c:v>
                </c:pt>
                <c:pt idx="1559">
                  <c:v>1.2886891445195243E-2</c:v>
                </c:pt>
                <c:pt idx="1560">
                  <c:v>1.3010837478068884E-2</c:v>
                </c:pt>
                <c:pt idx="1561">
                  <c:v>1.3136743132015627E-2</c:v>
                </c:pt>
                <c:pt idx="1562">
                  <c:v>1.3264608407035475E-2</c:v>
                </c:pt>
                <c:pt idx="1563">
                  <c:v>1.3394433303128419E-2</c:v>
                </c:pt>
                <c:pt idx="1564">
                  <c:v>1.3534519418160786E-2</c:v>
                </c:pt>
                <c:pt idx="1565">
                  <c:v>1.367681776167021E-2</c:v>
                </c:pt>
                <c:pt idx="1566">
                  <c:v>1.3821328333656686E-2</c:v>
                </c:pt>
                <c:pt idx="1567">
                  <c:v>1.3976750780017019E-2</c:v>
                </c:pt>
                <c:pt idx="1568">
                  <c:v>1.4116986163060813E-2</c:v>
                </c:pt>
                <c:pt idx="1569">
                  <c:v>1.4250236568646775E-2</c:v>
                </c:pt>
                <c:pt idx="1570">
                  <c:v>1.4376157532133154E-2</c:v>
                </c:pt>
                <c:pt idx="1571">
                  <c:v>1.4494427553187639E-2</c:v>
                </c:pt>
                <c:pt idx="1572">
                  <c:v>1.4604748095787375E-2</c:v>
                </c:pt>
                <c:pt idx="1573">
                  <c:v>1.470684358821896E-2</c:v>
                </c:pt>
                <c:pt idx="1574">
                  <c:v>1.4781676617948006E-2</c:v>
                </c:pt>
                <c:pt idx="1575">
                  <c:v>1.4838122890577097E-2</c:v>
                </c:pt>
                <c:pt idx="1576">
                  <c:v>1.4875906834392827E-2</c:v>
                </c:pt>
                <c:pt idx="1577">
                  <c:v>1.4885371957271302E-2</c:v>
                </c:pt>
                <c:pt idx="1578">
                  <c:v>1.4875906834392827E-2</c:v>
                </c:pt>
                <c:pt idx="1579">
                  <c:v>1.4847557394376303E-2</c:v>
                </c:pt>
                <c:pt idx="1580">
                  <c:v>1.4819276847288135E-2</c:v>
                </c:pt>
                <c:pt idx="1581">
                  <c:v>1.4772295697537519E-2</c:v>
                </c:pt>
                <c:pt idx="1582">
                  <c:v>1.4734848563593722E-2</c:v>
                </c:pt>
                <c:pt idx="1583">
                  <c:v>1.4678907505772543E-2</c:v>
                </c:pt>
                <c:pt idx="1584">
                  <c:v>1.4613991230341163E-2</c:v>
                </c:pt>
                <c:pt idx="1585">
                  <c:v>1.4540260487465737E-2</c:v>
                </c:pt>
                <c:pt idx="1586">
                  <c:v>1.4457898991621865E-2</c:v>
                </c:pt>
                <c:pt idx="1587">
                  <c:v>1.4367113421594604E-2</c:v>
                </c:pt>
                <c:pt idx="1588">
                  <c:v>1.4277093328549022E-2</c:v>
                </c:pt>
                <c:pt idx="1589">
                  <c:v>1.4196729727627335E-2</c:v>
                </c:pt>
                <c:pt idx="1590">
                  <c:v>1.4134653371797992E-2</c:v>
                </c:pt>
                <c:pt idx="1591">
                  <c:v>1.4081743602824263E-2</c:v>
                </c:pt>
                <c:pt idx="1592">
                  <c:v>1.4046623518904778E-2</c:v>
                </c:pt>
                <c:pt idx="1593">
                  <c:v>1.401162591130236E-2</c:v>
                </c:pt>
                <c:pt idx="1594">
                  <c:v>1.3994173036120057E-2</c:v>
                </c:pt>
                <c:pt idx="1595">
                  <c:v>1.3976750780017019E-2</c:v>
                </c:pt>
                <c:pt idx="1596">
                  <c:v>1.3941998125048739E-2</c:v>
                </c:pt>
                <c:pt idx="1597">
                  <c:v>1.3907367946397534E-2</c:v>
                </c:pt>
                <c:pt idx="1598">
                  <c:v>1.3847059842395867E-2</c:v>
                </c:pt>
                <c:pt idx="1599">
                  <c:v>1.3778595581154397E-2</c:v>
                </c:pt>
                <c:pt idx="1600">
                  <c:v>1.3702158877148731E-2</c:v>
                </c:pt>
                <c:pt idx="1601">
                  <c:v>1.3617956409163919E-2</c:v>
                </c:pt>
                <c:pt idx="1602">
                  <c:v>1.3534519418160786E-2</c:v>
                </c:pt>
                <c:pt idx="1603">
                  <c:v>1.3468320968785089E-2</c:v>
                </c:pt>
                <c:pt idx="1604">
                  <c:v>1.3418993632085624E-2</c:v>
                </c:pt>
                <c:pt idx="1605">
                  <c:v>1.3378098024339365E-2</c:v>
                </c:pt>
                <c:pt idx="1606">
                  <c:v>1.336179336462958E-2</c:v>
                </c:pt>
                <c:pt idx="1607">
                  <c:v>1.334551932399906E-2</c:v>
                </c:pt>
                <c:pt idx="1608">
                  <c:v>1.334551932399906E-2</c:v>
                </c:pt>
                <c:pt idx="1609">
                  <c:v>1.334551932399906E-2</c:v>
                </c:pt>
                <c:pt idx="1610">
                  <c:v>1.336179336462958E-2</c:v>
                </c:pt>
                <c:pt idx="1611">
                  <c:v>1.3369941867099566E-2</c:v>
                </c:pt>
                <c:pt idx="1612">
                  <c:v>1.3394433303128419E-2</c:v>
                </c:pt>
                <c:pt idx="1613">
                  <c:v>1.3427195717944325E-2</c:v>
                </c:pt>
                <c:pt idx="1614">
                  <c:v>1.3476568983262691E-2</c:v>
                </c:pt>
                <c:pt idx="1615">
                  <c:v>1.3534519418160786E-2</c:v>
                </c:pt>
                <c:pt idx="1616">
                  <c:v>1.3609578263599431E-2</c:v>
                </c:pt>
                <c:pt idx="1617">
                  <c:v>1.3702158877148731E-2</c:v>
                </c:pt>
                <c:pt idx="1618">
                  <c:v>1.3804212268346321E-2</c:v>
                </c:pt>
                <c:pt idx="1619">
                  <c:v>1.3916014008905606E-2</c:v>
                </c:pt>
                <c:pt idx="1620">
                  <c:v>1.401162591130236E-2</c:v>
                </c:pt>
                <c:pt idx="1621">
                  <c:v>1.4099349573402902E-2</c:v>
                </c:pt>
                <c:pt idx="1622">
                  <c:v>1.4170079646510146E-2</c:v>
                </c:pt>
                <c:pt idx="1623">
                  <c:v>1.4223448701672883E-2</c:v>
                </c:pt>
                <c:pt idx="1624">
                  <c:v>1.4241299624885663E-2</c:v>
                </c:pt>
                <c:pt idx="1625">
                  <c:v>1.4232370335894362E-2</c:v>
                </c:pt>
                <c:pt idx="1626">
                  <c:v>1.4196729727627335E-2</c:v>
                </c:pt>
                <c:pt idx="1627">
                  <c:v>1.410816404084695E-2</c:v>
                </c:pt>
                <c:pt idx="1628">
                  <c:v>1.3985458080683626E-2</c:v>
                </c:pt>
                <c:pt idx="1629">
                  <c:v>1.3829897848466596E-2</c:v>
                </c:pt>
                <c:pt idx="1630">
                  <c:v>1.3668386032717004E-2</c:v>
                </c:pt>
                <c:pt idx="1631">
                  <c:v>1.3517923877197961E-2</c:v>
                </c:pt>
                <c:pt idx="1632">
                  <c:v>1.3410799200996738E-2</c:v>
                </c:pt>
                <c:pt idx="1633">
                  <c:v>1.3337393785838526E-2</c:v>
                </c:pt>
                <c:pt idx="1634">
                  <c:v>1.3313063099975823E-2</c:v>
                </c:pt>
                <c:pt idx="1635">
                  <c:v>1.3304968180894557E-2</c:v>
                </c:pt>
                <c:pt idx="1636">
                  <c:v>1.3304968180894557E-2</c:v>
                </c:pt>
                <c:pt idx="1637">
                  <c:v>1.3296880916583105E-2</c:v>
                </c:pt>
                <c:pt idx="1638">
                  <c:v>1.3272665052267655E-2</c:v>
                </c:pt>
                <c:pt idx="1639">
                  <c:v>1.3240484399957824E-2</c:v>
                </c:pt>
                <c:pt idx="1640">
                  <c:v>1.3200430816891415E-2</c:v>
                </c:pt>
                <c:pt idx="1641">
                  <c:v>1.3168525736294987E-2</c:v>
                </c:pt>
                <c:pt idx="1642">
                  <c:v>1.3152619124615673E-2</c:v>
                </c:pt>
                <c:pt idx="1643">
                  <c:v>1.3160568603070421E-2</c:v>
                </c:pt>
                <c:pt idx="1644">
                  <c:v>1.3200430816891415E-2</c:v>
                </c:pt>
                <c:pt idx="1645">
                  <c:v>1.3256559416573107E-2</c:v>
                </c:pt>
                <c:pt idx="1646">
                  <c:v>1.3337393785838526E-2</c:v>
                </c:pt>
                <c:pt idx="1647">
                  <c:v>1.3427195717944325E-2</c:v>
                </c:pt>
                <c:pt idx="1648">
                  <c:v>1.3534519418160786E-2</c:v>
                </c:pt>
                <c:pt idx="1649">
                  <c:v>1.3651545539120041E-2</c:v>
                </c:pt>
                <c:pt idx="1650">
                  <c:v>1.3770071994963391E-2</c:v>
                </c:pt>
                <c:pt idx="1651">
                  <c:v>1.3890098785690828E-2</c:v>
                </c:pt>
                <c:pt idx="1652">
                  <c:v>1.3994173036120057E-2</c:v>
                </c:pt>
                <c:pt idx="1653">
                  <c:v>1.4090542760728672E-2</c:v>
                </c:pt>
                <c:pt idx="1654">
                  <c:v>1.4178955352112724E-2</c:v>
                </c:pt>
                <c:pt idx="1655">
                  <c:v>1.4250236568646775E-2</c:v>
                </c:pt>
                <c:pt idx="1656">
                  <c:v>1.4322007690449102E-2</c:v>
                </c:pt>
                <c:pt idx="1657">
                  <c:v>1.4394268717519705E-2</c:v>
                </c:pt>
                <c:pt idx="1658">
                  <c:v>1.4467019649858585E-2</c:v>
                </c:pt>
                <c:pt idx="1659">
                  <c:v>1.4540260487465737E-2</c:v>
                </c:pt>
                <c:pt idx="1660">
                  <c:v>1.4613991230341163E-2</c:v>
                </c:pt>
                <c:pt idx="1661">
                  <c:v>1.4688211878484864E-2</c:v>
                </c:pt>
                <c:pt idx="1662">
                  <c:v>1.4753556821025984E-2</c:v>
                </c:pt>
                <c:pt idx="1663">
                  <c:v>1.4828696041547705E-2</c:v>
                </c:pt>
                <c:pt idx="1664">
                  <c:v>1.4894844734919595E-2</c:v>
                </c:pt>
                <c:pt idx="1665">
                  <c:v>1.4951842150975492E-2</c:v>
                </c:pt>
                <c:pt idx="1666">
                  <c:v>1.5009115138744797E-2</c:v>
                </c:pt>
                <c:pt idx="1667">
                  <c:v>1.5047450225987337E-2</c:v>
                </c:pt>
                <c:pt idx="1668">
                  <c:v>1.5085907789546948E-2</c:v>
                </c:pt>
                <c:pt idx="1669">
                  <c:v>1.5114831337299729E-2</c:v>
                </c:pt>
                <c:pt idx="1670">
                  <c:v>1.5143823777980864E-2</c:v>
                </c:pt>
                <c:pt idx="1671">
                  <c:v>1.5163190345617372E-2</c:v>
                </c:pt>
                <c:pt idx="1672">
                  <c:v>1.5172885111590352E-2</c:v>
                </c:pt>
                <c:pt idx="1673">
                  <c:v>1.5182587532333144E-2</c:v>
                </c:pt>
                <c:pt idx="1674">
                  <c:v>1.5192297607845757E-2</c:v>
                </c:pt>
                <c:pt idx="1675">
                  <c:v>1.5192297607845757E-2</c:v>
                </c:pt>
                <c:pt idx="1676">
                  <c:v>1.5192297607845757E-2</c:v>
                </c:pt>
                <c:pt idx="1677">
                  <c:v>1.5182587532333144E-2</c:v>
                </c:pt>
                <c:pt idx="1678">
                  <c:v>1.5163190345617372E-2</c:v>
                </c:pt>
                <c:pt idx="1679">
                  <c:v>1.5134151976317338E-2</c:v>
                </c:pt>
                <c:pt idx="1680">
                  <c:v>1.5105182499945653E-2</c:v>
                </c:pt>
                <c:pt idx="1681">
                  <c:v>1.5076281916502319E-2</c:v>
                </c:pt>
                <c:pt idx="1682">
                  <c:v>1.5066663698227512E-2</c:v>
                </c:pt>
                <c:pt idx="1683">
                  <c:v>1.5066663698227512E-2</c:v>
                </c:pt>
                <c:pt idx="1684">
                  <c:v>1.5085907789546948E-2</c:v>
                </c:pt>
                <c:pt idx="1685">
                  <c:v>1.5124487829423622E-2</c:v>
                </c:pt>
                <c:pt idx="1686">
                  <c:v>1.5163190345617372E-2</c:v>
                </c:pt>
                <c:pt idx="1687">
                  <c:v>1.5202015338128184E-2</c:v>
                </c:pt>
                <c:pt idx="1688">
                  <c:v>1.5240962806956072E-2</c:v>
                </c:pt>
                <c:pt idx="1689">
                  <c:v>1.5260482469988911E-2</c:v>
                </c:pt>
                <c:pt idx="1690">
                  <c:v>1.5280032752101019E-2</c:v>
                </c:pt>
                <c:pt idx="1691">
                  <c:v>1.5289819375311802E-2</c:v>
                </c:pt>
                <c:pt idx="1692">
                  <c:v>1.5299613653292399E-2</c:v>
                </c:pt>
                <c:pt idx="1693">
                  <c:v>1.5309415586042815E-2</c:v>
                </c:pt>
                <c:pt idx="1694">
                  <c:v>1.5319225173563041E-2</c:v>
                </c:pt>
                <c:pt idx="1695">
                  <c:v>1.5329042415853093E-2</c:v>
                </c:pt>
                <c:pt idx="1696">
                  <c:v>1.5338867312912959E-2</c:v>
                </c:pt>
                <c:pt idx="1697">
                  <c:v>1.5348699864742636E-2</c:v>
                </c:pt>
                <c:pt idx="1698">
                  <c:v>1.5358540071342134E-2</c:v>
                </c:pt>
                <c:pt idx="1699">
                  <c:v>1.5358540071342134E-2</c:v>
                </c:pt>
                <c:pt idx="1700">
                  <c:v>1.5348699864742636E-2</c:v>
                </c:pt>
                <c:pt idx="1701">
                  <c:v>1.5329042415853093E-2</c:v>
                </c:pt>
                <c:pt idx="1702">
                  <c:v>1.5309415586042815E-2</c:v>
                </c:pt>
                <c:pt idx="1703">
                  <c:v>1.5289819375311802E-2</c:v>
                </c:pt>
                <c:pt idx="1704">
                  <c:v>1.5260482469988911E-2</c:v>
                </c:pt>
                <c:pt idx="1705">
                  <c:v>1.5240962806956072E-2</c:v>
                </c:pt>
                <c:pt idx="1706">
                  <c:v>1.5221473763002497E-2</c:v>
                </c:pt>
                <c:pt idx="1707">
                  <c:v>1.5202015338128184E-2</c:v>
                </c:pt>
                <c:pt idx="1708">
                  <c:v>1.5192297607845757E-2</c:v>
                </c:pt>
                <c:pt idx="1709">
                  <c:v>1.5182587532333144E-2</c:v>
                </c:pt>
                <c:pt idx="1710">
                  <c:v>1.5172885111590352E-2</c:v>
                </c:pt>
                <c:pt idx="1711">
                  <c:v>1.5182587532333144E-2</c:v>
                </c:pt>
                <c:pt idx="1712">
                  <c:v>1.5192297607845757E-2</c:v>
                </c:pt>
                <c:pt idx="1713">
                  <c:v>1.5211740723180434E-2</c:v>
                </c:pt>
                <c:pt idx="1714">
                  <c:v>1.5240962806956072E-2</c:v>
                </c:pt>
                <c:pt idx="1715">
                  <c:v>1.5270253783660061E-2</c:v>
                </c:pt>
                <c:pt idx="1716">
                  <c:v>1.5309415586042815E-2</c:v>
                </c:pt>
                <c:pt idx="1717">
                  <c:v>1.5348699864742636E-2</c:v>
                </c:pt>
                <c:pt idx="1718">
                  <c:v>1.5397977445438294E-2</c:v>
                </c:pt>
                <c:pt idx="1719">
                  <c:v>1.5447446395379368E-2</c:v>
                </c:pt>
                <c:pt idx="1720">
                  <c:v>1.5507061742712616E-2</c:v>
                </c:pt>
                <c:pt idx="1721">
                  <c:v>1.5556951704993618E-2</c:v>
                </c:pt>
                <c:pt idx="1722">
                  <c:v>1.5597001460675122E-2</c:v>
                </c:pt>
                <c:pt idx="1723">
                  <c:v>1.5617072267134772E-2</c:v>
                </c:pt>
                <c:pt idx="1724">
                  <c:v>1.5627119152519325E-2</c:v>
                </c:pt>
                <c:pt idx="1725">
                  <c:v>1.5617072267134772E-2</c:v>
                </c:pt>
                <c:pt idx="1726">
                  <c:v>1.5566952661759267E-2</c:v>
                </c:pt>
                <c:pt idx="1727">
                  <c:v>1.547721962258182E-2</c:v>
                </c:pt>
                <c:pt idx="1728">
                  <c:v>1.5338867312912959E-2</c:v>
                </c:pt>
                <c:pt idx="1729">
                  <c:v>1.5153503234414209E-2</c:v>
                </c:pt>
                <c:pt idx="1730">
                  <c:v>1.4923308996483364E-2</c:v>
                </c:pt>
                <c:pt idx="1731">
                  <c:v>1.4688211878484864E-2</c:v>
                </c:pt>
                <c:pt idx="1732">
                  <c:v>1.4448785988154963E-2</c:v>
                </c:pt>
                <c:pt idx="1733">
                  <c:v>1.4223448701672883E-2</c:v>
                </c:pt>
                <c:pt idx="1734">
                  <c:v>1.401162591130236E-2</c:v>
                </c:pt>
                <c:pt idx="1735">
                  <c:v>1.3812766473616598E-2</c:v>
                </c:pt>
                <c:pt idx="1736">
                  <c:v>1.3617956409163919E-2</c:v>
                </c:pt>
                <c:pt idx="1737">
                  <c:v>1.3418993632085624E-2</c:v>
                </c:pt>
                <c:pt idx="1738">
                  <c:v>1.323245837380491E-2</c:v>
                </c:pt>
                <c:pt idx="1739">
                  <c:v>1.3049972488757281E-2</c:v>
                </c:pt>
                <c:pt idx="1740">
                  <c:v>1.2886891445195243E-2</c:v>
                </c:pt>
                <c:pt idx="1741">
                  <c:v>1.2749794517776334E-2</c:v>
                </c:pt>
                <c:pt idx="1742">
                  <c:v>1.2644878242667261E-2</c:v>
                </c:pt>
                <c:pt idx="1743">
                  <c:v>1.254879939931168E-2</c:v>
                </c:pt>
                <c:pt idx="1744">
                  <c:v>1.2468512346088163E-2</c:v>
                </c:pt>
                <c:pt idx="1745">
                  <c:v>1.2396327866715731E-2</c:v>
                </c:pt>
                <c:pt idx="1746">
                  <c:v>1.2324908864324977E-2</c:v>
                </c:pt>
                <c:pt idx="1747">
                  <c:v>1.2254255338915901E-2</c:v>
                </c:pt>
                <c:pt idx="1748">
                  <c:v>1.2198283662015452E-2</c:v>
                </c:pt>
                <c:pt idx="1749">
                  <c:v>1.2142801890383279E-2</c:v>
                </c:pt>
                <c:pt idx="1750">
                  <c:v>1.2101512061991454E-2</c:v>
                </c:pt>
                <c:pt idx="1751">
                  <c:v>1.2067314377834894E-2</c:v>
                </c:pt>
                <c:pt idx="1752">
                  <c:v>1.2033308062923756E-2</c:v>
                </c:pt>
                <c:pt idx="1753">
                  <c:v>1.1999493117258037E-2</c:v>
                </c:pt>
                <c:pt idx="1754">
                  <c:v>1.1965869540837736E-2</c:v>
                </c:pt>
                <c:pt idx="1755">
                  <c:v>1.193243733366286E-2</c:v>
                </c:pt>
                <c:pt idx="1756">
                  <c:v>1.18991964957334E-2</c:v>
                </c:pt>
                <c:pt idx="1757">
                  <c:v>1.1866147027049363E-2</c:v>
                </c:pt>
                <c:pt idx="1758">
                  <c:v>1.1826740272032472E-2</c:v>
                </c:pt>
                <c:pt idx="1759">
                  <c:v>1.1794111815688357E-2</c:v>
                </c:pt>
                <c:pt idx="1760">
                  <c:v>1.1755210275479374E-2</c:v>
                </c:pt>
                <c:pt idx="1761">
                  <c:v>1.1716584306983795E-2</c:v>
                </c:pt>
                <c:pt idx="1762">
                  <c:v>1.1678233910201622E-2</c:v>
                </c:pt>
                <c:pt idx="1763">
                  <c:v>1.1640159085132853E-2</c:v>
                </c:pt>
                <c:pt idx="1764">
                  <c:v>1.160235983177749E-2</c:v>
                </c:pt>
                <c:pt idx="1765">
                  <c:v>1.1558608994889563E-2</c:v>
                </c:pt>
                <c:pt idx="1766">
                  <c:v>1.1502909062317612E-2</c:v>
                </c:pt>
                <c:pt idx="1767">
                  <c:v>1.1423548236241924E-2</c:v>
                </c:pt>
                <c:pt idx="1768">
                  <c:v>1.1321720660753931E-2</c:v>
                </c:pt>
                <c:pt idx="1769">
                  <c:v>1.118747513509178E-2</c:v>
                </c:pt>
                <c:pt idx="1770">
                  <c:v>1.1029511305152275E-2</c:v>
                </c:pt>
                <c:pt idx="1771">
                  <c:v>1.0856329792816966E-2</c:v>
                </c:pt>
                <c:pt idx="1772">
                  <c:v>1.0690986764774065E-2</c:v>
                </c:pt>
                <c:pt idx="1773">
                  <c:v>1.0533482221023566E-2</c:v>
                </c:pt>
                <c:pt idx="1774">
                  <c:v>1.0392940647187099E-2</c:v>
                </c:pt>
                <c:pt idx="1775">
                  <c:v>1.0272343576108307E-2</c:v>
                </c:pt>
                <c:pt idx="1776">
                  <c:v>1.0169830898721708E-2</c:v>
                </c:pt>
                <c:pt idx="1777">
                  <c:v>1.0071727368749585E-2</c:v>
                </c:pt>
                <c:pt idx="1778">
                  <c:v>9.9742247382080818E-3</c:v>
                </c:pt>
                <c:pt idx="1779">
                  <c:v>9.8671153715464942E-3</c:v>
                </c:pt>
                <c:pt idx="1780">
                  <c:v>9.7530631286610655E-3</c:v>
                </c:pt>
                <c:pt idx="1781">
                  <c:v>9.6381497241712494E-3</c:v>
                </c:pt>
                <c:pt idx="1782">
                  <c:v>9.5359394101924115E-3</c:v>
                </c:pt>
                <c:pt idx="1783">
                  <c:v>9.450695893512516E-3</c:v>
                </c:pt>
                <c:pt idx="1784">
                  <c:v>9.3848687004729342E-3</c:v>
                </c:pt>
                <c:pt idx="1785">
                  <c:v>9.3353576492978662E-3</c:v>
                </c:pt>
                <c:pt idx="1786">
                  <c:v>9.2935626060981318E-3</c:v>
                </c:pt>
                <c:pt idx="1787">
                  <c:v>9.2566934072755083E-3</c:v>
                </c:pt>
                <c:pt idx="1788">
                  <c:v>9.2225875803567531E-3</c:v>
                </c:pt>
                <c:pt idx="1789">
                  <c:v>9.1896720701445077E-3</c:v>
                </c:pt>
                <c:pt idx="1790">
                  <c:v>9.1556045170748356E-3</c:v>
                </c:pt>
                <c:pt idx="1791">
                  <c:v>9.1207791417932983E-3</c:v>
                </c:pt>
                <c:pt idx="1792">
                  <c:v>9.0867307256481678E-3</c:v>
                </c:pt>
                <c:pt idx="1793">
                  <c:v>9.05779569574066E-3</c:v>
                </c:pt>
                <c:pt idx="1794">
                  <c:v>9.039175468161291E-3</c:v>
                </c:pt>
                <c:pt idx="1795">
                  <c:v>9.0288262193689746E-3</c:v>
                </c:pt>
                <c:pt idx="1796">
                  <c:v>9.0288262193689746E-3</c:v>
                </c:pt>
                <c:pt idx="1797">
                  <c:v>9.0288262193689746E-3</c:v>
                </c:pt>
                <c:pt idx="1798">
                  <c:v>9.0288262193689746E-3</c:v>
                </c:pt>
                <c:pt idx="1799">
                  <c:v>9.0288262193689746E-3</c:v>
                </c:pt>
                <c:pt idx="1800">
                  <c:v>9.0288262193689746E-3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4C-49FC-B903-489D4C15D6E8}"/>
            </c:ext>
          </c:extLst>
        </c:ser>
        <c:ser>
          <c:idx val="1"/>
          <c:order val="1"/>
          <c:tx>
            <c:strRef>
              <c:f>Sheet1!$G$1</c:f>
              <c:strCache>
                <c:ptCount val="1"/>
                <c:pt idx="0">
                  <c:v>Aerodynamic Resistance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Sheet1!$B$1:$B$1803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Sheet1!$G$1:$G$1803</c:f>
              <c:numCache>
                <c:formatCode>General</c:formatCode>
                <c:ptCount val="180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1.5603324074074077E-3</c:v>
                </c:pt>
                <c:pt idx="15">
                  <c:v>0.1127340164351852</c:v>
                </c:pt>
                <c:pt idx="16">
                  <c:v>1.1374823250000006</c:v>
                </c:pt>
                <c:pt idx="17">
                  <c:v>3.8232044812500008</c:v>
                </c:pt>
                <c:pt idx="18">
                  <c:v>6.6942161108796316</c:v>
                </c:pt>
                <c:pt idx="19">
                  <c:v>11.141163471990744</c:v>
                </c:pt>
                <c:pt idx="20">
                  <c:v>18.368623183101853</c:v>
                </c:pt>
                <c:pt idx="21">
                  <c:v>26.369617685185187</c:v>
                </c:pt>
                <c:pt idx="22">
                  <c:v>29.500034577546302</c:v>
                </c:pt>
                <c:pt idx="23">
                  <c:v>30.801351805324089</c:v>
                </c:pt>
                <c:pt idx="24">
                  <c:v>31.241365544212972</c:v>
                </c:pt>
                <c:pt idx="25">
                  <c:v>32.355052800000003</c:v>
                </c:pt>
                <c:pt idx="26">
                  <c:v>33.032627147916678</c:v>
                </c:pt>
                <c:pt idx="27">
                  <c:v>37.004843374074078</c:v>
                </c:pt>
                <c:pt idx="28">
                  <c:v>39.695246527546303</c:v>
                </c:pt>
                <c:pt idx="29">
                  <c:v>45.359253166435195</c:v>
                </c:pt>
                <c:pt idx="30">
                  <c:v>52.253971991666681</c:v>
                </c:pt>
                <c:pt idx="31">
                  <c:v>59.636294694212992</c:v>
                </c:pt>
                <c:pt idx="32">
                  <c:v>66.536084599768515</c:v>
                </c:pt>
                <c:pt idx="33">
                  <c:v>70.458760271990755</c:v>
                </c:pt>
                <c:pt idx="34">
                  <c:v>73.136290683101848</c:v>
                </c:pt>
                <c:pt idx="35">
                  <c:v>75.177205471990746</c:v>
                </c:pt>
                <c:pt idx="36">
                  <c:v>76.899422366666684</c:v>
                </c:pt>
                <c:pt idx="37">
                  <c:v>77.246206244212999</c:v>
                </c:pt>
                <c:pt idx="38">
                  <c:v>76.208195110185201</c:v>
                </c:pt>
                <c:pt idx="39">
                  <c:v>71.123461877546333</c:v>
                </c:pt>
                <c:pt idx="40">
                  <c:v>62.101619897916677</c:v>
                </c:pt>
                <c:pt idx="41">
                  <c:v>53.402376643518537</c:v>
                </c:pt>
                <c:pt idx="42">
                  <c:v>46.699188621296315</c:v>
                </c:pt>
                <c:pt idx="43">
                  <c:v>40.696979933101844</c:v>
                </c:pt>
                <c:pt idx="44">
                  <c:v>32.805988865740744</c:v>
                </c:pt>
                <c:pt idx="45">
                  <c:v>24.575625499768528</c:v>
                </c:pt>
                <c:pt idx="46">
                  <c:v>19.224855591666671</c:v>
                </c:pt>
                <c:pt idx="47">
                  <c:v>17.039219971990743</c:v>
                </c:pt>
                <c:pt idx="48">
                  <c:v>16.233698366666669</c:v>
                </c:pt>
                <c:pt idx="49">
                  <c:v>14.83290994791667</c:v>
                </c:pt>
                <c:pt idx="50">
                  <c:v>13.206653496296294</c:v>
                </c:pt>
                <c:pt idx="51">
                  <c:v>12.359392999074077</c:v>
                </c:pt>
                <c:pt idx="52">
                  <c:v>12.359392999074077</c:v>
                </c:pt>
                <c:pt idx="53">
                  <c:v>11.810155991666665</c:v>
                </c:pt>
                <c:pt idx="54">
                  <c:v>9.6151583775462974</c:v>
                </c:pt>
                <c:pt idx="55">
                  <c:v>6.6942161108796316</c:v>
                </c:pt>
                <c:pt idx="56">
                  <c:v>5.7112066942129633</c:v>
                </c:pt>
                <c:pt idx="57">
                  <c:v>5.6171966666666684</c:v>
                </c:pt>
                <c:pt idx="58">
                  <c:v>5.6171966666666684</c:v>
                </c:pt>
                <c:pt idx="59">
                  <c:v>5.6171966666666684</c:v>
                </c:pt>
                <c:pt idx="60">
                  <c:v>5.9015672479166685</c:v>
                </c:pt>
                <c:pt idx="61">
                  <c:v>6.1929593250000012</c:v>
                </c:pt>
                <c:pt idx="62">
                  <c:v>8.4293057479166666</c:v>
                </c:pt>
                <c:pt idx="63">
                  <c:v>9.1314553312500024</c:v>
                </c:pt>
                <c:pt idx="64">
                  <c:v>9.8616908979166684</c:v>
                </c:pt>
                <c:pt idx="65">
                  <c:v>10.237340925000002</c:v>
                </c:pt>
                <c:pt idx="66">
                  <c:v>11.406419981250005</c:v>
                </c:pt>
                <c:pt idx="67">
                  <c:v>12.359392999074077</c:v>
                </c:pt>
                <c:pt idx="68">
                  <c:v>12.779512499768526</c:v>
                </c:pt>
                <c:pt idx="69">
                  <c:v>13.206653496296294</c:v>
                </c:pt>
                <c:pt idx="70">
                  <c:v>16.074934544212969</c:v>
                </c:pt>
                <c:pt idx="71">
                  <c:v>20.995832874074079</c:v>
                </c:pt>
                <c:pt idx="72">
                  <c:v>27.3935858275463</c:v>
                </c:pt>
                <c:pt idx="73">
                  <c:v>34.640939776851866</c:v>
                </c:pt>
                <c:pt idx="74">
                  <c:v>41.456471732407429</c:v>
                </c:pt>
                <c:pt idx="75">
                  <c:v>46.160873940740743</c:v>
                </c:pt>
                <c:pt idx="76">
                  <c:v>49.160222910879632</c:v>
                </c:pt>
                <c:pt idx="77">
                  <c:v>51.684450662962966</c:v>
                </c:pt>
                <c:pt idx="78">
                  <c:v>54.56326395462964</c:v>
                </c:pt>
                <c:pt idx="79">
                  <c:v>57.82006777199075</c:v>
                </c:pt>
                <c:pt idx="80">
                  <c:v>60.247944997916669</c:v>
                </c:pt>
                <c:pt idx="81">
                  <c:v>60.862715966435204</c:v>
                </c:pt>
                <c:pt idx="82">
                  <c:v>59.331639791666682</c:v>
                </c:pt>
                <c:pt idx="83">
                  <c:v>57.82006777199075</c:v>
                </c:pt>
                <c:pt idx="84">
                  <c:v>54.271871877546303</c:v>
                </c:pt>
                <c:pt idx="85">
                  <c:v>53.402376643518537</c:v>
                </c:pt>
                <c:pt idx="86">
                  <c:v>52.539902905324098</c:v>
                </c:pt>
                <c:pt idx="87">
                  <c:v>50.274300249768515</c:v>
                </c:pt>
                <c:pt idx="88">
                  <c:v>48.607865238657418</c:v>
                </c:pt>
                <c:pt idx="89">
                  <c:v>46.699188621296315</c:v>
                </c:pt>
                <c:pt idx="90">
                  <c:v>45.625679925000021</c:v>
                </c:pt>
                <c:pt idx="91">
                  <c:v>39.695246527546303</c:v>
                </c:pt>
                <c:pt idx="92">
                  <c:v>29.072503497916678</c:v>
                </c:pt>
                <c:pt idx="93">
                  <c:v>18.880022129629637</c:v>
                </c:pt>
                <c:pt idx="94">
                  <c:v>11.27340164351852</c:v>
                </c:pt>
                <c:pt idx="95">
                  <c:v>7.8656356657407436</c:v>
                </c:pt>
                <c:pt idx="96">
                  <c:v>5.6171966666666684</c:v>
                </c:pt>
                <c:pt idx="97">
                  <c:v>3.2302781664351854</c:v>
                </c:pt>
                <c:pt idx="98">
                  <c:v>1.3122395546296299</c:v>
                </c:pt>
                <c:pt idx="99">
                  <c:v>0.50554770000000004</c:v>
                </c:pt>
                <c:pt idx="100">
                  <c:v>0.18880022129629634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1.5603324074074077E-3</c:v>
                </c:pt>
                <c:pt idx="141">
                  <c:v>0.14081999976851856</c:v>
                </c:pt>
                <c:pt idx="142">
                  <c:v>1.4514992219907408</c:v>
                </c:pt>
                <c:pt idx="143">
                  <c:v>5.3398475812500008</c:v>
                </c:pt>
                <c:pt idx="144">
                  <c:v>10.491675107407408</c:v>
                </c:pt>
                <c:pt idx="145">
                  <c:v>13.934158481250002</c:v>
                </c:pt>
                <c:pt idx="146">
                  <c:v>15.447680916435186</c:v>
                </c:pt>
                <c:pt idx="147">
                  <c:v>16.876555318518523</c:v>
                </c:pt>
                <c:pt idx="148">
                  <c:v>20.278079966666677</c:v>
                </c:pt>
                <c:pt idx="149">
                  <c:v>25.166601399074079</c:v>
                </c:pt>
                <c:pt idx="150">
                  <c:v>29.930686321990748</c:v>
                </c:pt>
                <c:pt idx="151">
                  <c:v>33.260045596296294</c:v>
                </c:pt>
                <c:pt idx="152">
                  <c:v>34.640939776851866</c:v>
                </c:pt>
                <c:pt idx="153">
                  <c:v>33.717222991666667</c:v>
                </c:pt>
                <c:pt idx="154">
                  <c:v>28.859908207407411</c:v>
                </c:pt>
                <c:pt idx="155">
                  <c:v>19.923884510185189</c:v>
                </c:pt>
                <c:pt idx="156">
                  <c:v>11.674797155324079</c:v>
                </c:pt>
                <c:pt idx="157">
                  <c:v>6.9001799886574089</c:v>
                </c:pt>
                <c:pt idx="158">
                  <c:v>5.6171966666666684</c:v>
                </c:pt>
                <c:pt idx="159">
                  <c:v>6.1929593250000012</c:v>
                </c:pt>
                <c:pt idx="160">
                  <c:v>7.7552421479166691</c:v>
                </c:pt>
                <c:pt idx="161">
                  <c:v>11.540218485185186</c:v>
                </c:pt>
                <c:pt idx="162">
                  <c:v>15.759747397916673</c:v>
                </c:pt>
                <c:pt idx="163">
                  <c:v>21.359390325000003</c:v>
                </c:pt>
                <c:pt idx="164">
                  <c:v>25.365153697916675</c:v>
                </c:pt>
                <c:pt idx="165">
                  <c:v>29.714970366666673</c:v>
                </c:pt>
                <c:pt idx="166">
                  <c:v>33.946981938657409</c:v>
                </c:pt>
                <c:pt idx="167">
                  <c:v>37.729227694212973</c:v>
                </c:pt>
                <c:pt idx="168">
                  <c:v>40.19455289791668</c:v>
                </c:pt>
                <c:pt idx="169">
                  <c:v>42.996519818518536</c:v>
                </c:pt>
                <c:pt idx="170">
                  <c:v>48.332856651851863</c:v>
                </c:pt>
                <c:pt idx="171">
                  <c:v>53.981259966666684</c:v>
                </c:pt>
                <c:pt idx="172">
                  <c:v>56.32799990740741</c:v>
                </c:pt>
                <c:pt idx="173">
                  <c:v>54.56326395462964</c:v>
                </c:pt>
                <c:pt idx="174">
                  <c:v>48.058628231250005</c:v>
                </c:pt>
                <c:pt idx="175">
                  <c:v>37.486986087962968</c:v>
                </c:pt>
                <c:pt idx="176">
                  <c:v>28.648093083101863</c:v>
                </c:pt>
                <c:pt idx="177">
                  <c:v>24.968829266435197</c:v>
                </c:pt>
                <c:pt idx="178">
                  <c:v>24.575625499768528</c:v>
                </c:pt>
                <c:pt idx="179">
                  <c:v>26.167164555324078</c:v>
                </c:pt>
                <c:pt idx="180">
                  <c:v>30.147182443518521</c:v>
                </c:pt>
                <c:pt idx="181">
                  <c:v>33.260045596296294</c:v>
                </c:pt>
                <c:pt idx="182">
                  <c:v>34.177521051851869</c:v>
                </c:pt>
                <c:pt idx="183">
                  <c:v>33.946981938657409</c:v>
                </c:pt>
                <c:pt idx="184">
                  <c:v>33.260045596296294</c:v>
                </c:pt>
                <c:pt idx="185">
                  <c:v>31.241365544212972</c:v>
                </c:pt>
                <c:pt idx="186">
                  <c:v>26.572850981250014</c:v>
                </c:pt>
                <c:pt idx="187">
                  <c:v>21.72606844074075</c:v>
                </c:pt>
                <c:pt idx="188">
                  <c:v>17.202664791666674</c:v>
                </c:pt>
                <c:pt idx="189">
                  <c:v>13.934158481250002</c:v>
                </c:pt>
                <c:pt idx="190">
                  <c:v>11.406419981250005</c:v>
                </c:pt>
                <c:pt idx="191">
                  <c:v>9.6151583775462974</c:v>
                </c:pt>
                <c:pt idx="192">
                  <c:v>8.201497216435186</c:v>
                </c:pt>
                <c:pt idx="193">
                  <c:v>7.3214697386574086</c:v>
                </c:pt>
                <c:pt idx="194">
                  <c:v>6.4913728979166683</c:v>
                </c:pt>
                <c:pt idx="195">
                  <c:v>6.0950484664351858</c:v>
                </c:pt>
                <c:pt idx="196">
                  <c:v>5.8059968879629631</c:v>
                </c:pt>
                <c:pt idx="197">
                  <c:v>5.6171966666666684</c:v>
                </c:pt>
                <c:pt idx="198">
                  <c:v>5.6171966666666684</c:v>
                </c:pt>
                <c:pt idx="199">
                  <c:v>5.6171966666666684</c:v>
                </c:pt>
                <c:pt idx="200">
                  <c:v>5.6171966666666684</c:v>
                </c:pt>
                <c:pt idx="201">
                  <c:v>6.0950484664351858</c:v>
                </c:pt>
                <c:pt idx="202">
                  <c:v>6.5924044212962967</c:v>
                </c:pt>
                <c:pt idx="203">
                  <c:v>7.6456287962962985</c:v>
                </c:pt>
                <c:pt idx="204">
                  <c:v>8.7768697916666696</c:v>
                </c:pt>
                <c:pt idx="205">
                  <c:v>10.62001244791667</c:v>
                </c:pt>
                <c:pt idx="206">
                  <c:v>14.081999976851852</c:v>
                </c:pt>
                <c:pt idx="207">
                  <c:v>17.531894929629637</c:v>
                </c:pt>
                <c:pt idx="208">
                  <c:v>22.095867221296306</c:v>
                </c:pt>
                <c:pt idx="209">
                  <c:v>28.226803333101859</c:v>
                </c:pt>
                <c:pt idx="210">
                  <c:v>34.177521051851869</c:v>
                </c:pt>
                <c:pt idx="211">
                  <c:v>39.944509629629636</c:v>
                </c:pt>
                <c:pt idx="212">
                  <c:v>48.332856651851863</c:v>
                </c:pt>
                <c:pt idx="213">
                  <c:v>54.855436197916688</c:v>
                </c:pt>
                <c:pt idx="214">
                  <c:v>59.941729762962979</c:v>
                </c:pt>
                <c:pt idx="215">
                  <c:v>63.983380781249998</c:v>
                </c:pt>
                <c:pt idx="216">
                  <c:v>67.506221274074093</c:v>
                </c:pt>
                <c:pt idx="217">
                  <c:v>72.46222708310188</c:v>
                </c:pt>
                <c:pt idx="218">
                  <c:v>78.991828124999998</c:v>
                </c:pt>
                <c:pt idx="219">
                  <c:v>86.536425397916688</c:v>
                </c:pt>
                <c:pt idx="220">
                  <c:v>93.658952754629652</c:v>
                </c:pt>
                <c:pt idx="221">
                  <c:v>99.875317065740788</c:v>
                </c:pt>
                <c:pt idx="222">
                  <c:v>104.66865822129631</c:v>
                </c:pt>
                <c:pt idx="223">
                  <c:v>108.33738979421301</c:v>
                </c:pt>
                <c:pt idx="224">
                  <c:v>109.98822148125004</c:v>
                </c:pt>
                <c:pt idx="225">
                  <c:v>111.65153582754633</c:v>
                </c:pt>
                <c:pt idx="226">
                  <c:v>112.90721333240744</c:v>
                </c:pt>
                <c:pt idx="227">
                  <c:v>114.59237233240745</c:v>
                </c:pt>
                <c:pt idx="228">
                  <c:v>117.14351581851854</c:v>
                </c:pt>
                <c:pt idx="229">
                  <c:v>119.29092329421297</c:v>
                </c:pt>
                <c:pt idx="230">
                  <c:v>121.45783492500001</c:v>
                </c:pt>
                <c:pt idx="231">
                  <c:v>123.20540722129635</c:v>
                </c:pt>
                <c:pt idx="232">
                  <c:v>124.52427818865743</c:v>
                </c:pt>
                <c:pt idx="233">
                  <c:v>124.52427818865743</c:v>
                </c:pt>
                <c:pt idx="234">
                  <c:v>123.20540722129635</c:v>
                </c:pt>
                <c:pt idx="235">
                  <c:v>117.57143698125002</c:v>
                </c:pt>
                <c:pt idx="236">
                  <c:v>109.1612453053241</c:v>
                </c:pt>
                <c:pt idx="237">
                  <c:v>101.4606147916667</c:v>
                </c:pt>
                <c:pt idx="238">
                  <c:v>96.742169591666681</c:v>
                </c:pt>
                <c:pt idx="239">
                  <c:v>94.425075966666697</c:v>
                </c:pt>
                <c:pt idx="240">
                  <c:v>91.379307107407413</c:v>
                </c:pt>
                <c:pt idx="241">
                  <c:v>85.803069166435208</c:v>
                </c:pt>
                <c:pt idx="242">
                  <c:v>76.553418655324094</c:v>
                </c:pt>
                <c:pt idx="243">
                  <c:v>67.182062216435199</c:v>
                </c:pt>
                <c:pt idx="244">
                  <c:v>60.862715966435204</c:v>
                </c:pt>
                <c:pt idx="245">
                  <c:v>53.402376643518537</c:v>
                </c:pt>
                <c:pt idx="246">
                  <c:v>46.699188621296315</c:v>
                </c:pt>
                <c:pt idx="247">
                  <c:v>40.696979933101844</c:v>
                </c:pt>
                <c:pt idx="248">
                  <c:v>32.805988865740744</c:v>
                </c:pt>
                <c:pt idx="249">
                  <c:v>24.575625499768528</c:v>
                </c:pt>
                <c:pt idx="250">
                  <c:v>19.224855591666671</c:v>
                </c:pt>
                <c:pt idx="251">
                  <c:v>17.039219971990743</c:v>
                </c:pt>
                <c:pt idx="252">
                  <c:v>16.233698366666669</c:v>
                </c:pt>
                <c:pt idx="253">
                  <c:v>14.83290994791667</c:v>
                </c:pt>
                <c:pt idx="254">
                  <c:v>13.206653496296294</c:v>
                </c:pt>
                <c:pt idx="255">
                  <c:v>12.359392999074077</c:v>
                </c:pt>
                <c:pt idx="256">
                  <c:v>12.359392999074077</c:v>
                </c:pt>
                <c:pt idx="257">
                  <c:v>11.810155991666665</c:v>
                </c:pt>
                <c:pt idx="258">
                  <c:v>9.6151583775462974</c:v>
                </c:pt>
                <c:pt idx="259">
                  <c:v>8.201497216435186</c:v>
                </c:pt>
                <c:pt idx="260">
                  <c:v>9.2512108435185194</c:v>
                </c:pt>
                <c:pt idx="261">
                  <c:v>12.498652666435186</c:v>
                </c:pt>
                <c:pt idx="262">
                  <c:v>16.553566510185192</c:v>
                </c:pt>
                <c:pt idx="263">
                  <c:v>20.995832874074079</c:v>
                </c:pt>
                <c:pt idx="264">
                  <c:v>25.764598794212969</c:v>
                </c:pt>
                <c:pt idx="265">
                  <c:v>32.130755016435188</c:v>
                </c:pt>
                <c:pt idx="266">
                  <c:v>41.202527633101859</c:v>
                </c:pt>
                <c:pt idx="267">
                  <c:v>50.836019916435198</c:v>
                </c:pt>
                <c:pt idx="268">
                  <c:v>59.331639791666682</c:v>
                </c:pt>
                <c:pt idx="269">
                  <c:v>64.934793466666676</c:v>
                </c:pt>
                <c:pt idx="270">
                  <c:v>71.79128414791667</c:v>
                </c:pt>
                <c:pt idx="271">
                  <c:v>76.899422366666684</c:v>
                </c:pt>
                <c:pt idx="272">
                  <c:v>82.183097981250015</c:v>
                </c:pt>
                <c:pt idx="273">
                  <c:v>82.541584351851881</c:v>
                </c:pt>
                <c:pt idx="274">
                  <c:v>81.112319866666709</c:v>
                </c:pt>
                <c:pt idx="275">
                  <c:v>80.04856324791669</c:v>
                </c:pt>
                <c:pt idx="276">
                  <c:v>74.493779877546331</c:v>
                </c:pt>
                <c:pt idx="277">
                  <c:v>64.934793466666676</c:v>
                </c:pt>
                <c:pt idx="278">
                  <c:v>56.32799990740741</c:v>
                </c:pt>
                <c:pt idx="279">
                  <c:v>46.160873940740743</c:v>
                </c:pt>
                <c:pt idx="280">
                  <c:v>37.245524647916675</c:v>
                </c:pt>
                <c:pt idx="281">
                  <c:v>25.365153697916675</c:v>
                </c:pt>
                <c:pt idx="282">
                  <c:v>17.864245732407412</c:v>
                </c:pt>
                <c:pt idx="283">
                  <c:v>15.916950887962967</c:v>
                </c:pt>
                <c:pt idx="284">
                  <c:v>20.456347944212961</c:v>
                </c:pt>
                <c:pt idx="285">
                  <c:v>27.600719954629636</c:v>
                </c:pt>
                <c:pt idx="286">
                  <c:v>35.577139221296314</c:v>
                </c:pt>
                <c:pt idx="287">
                  <c:v>45.359253166435195</c:v>
                </c:pt>
                <c:pt idx="288">
                  <c:v>54.56326395462964</c:v>
                </c:pt>
                <c:pt idx="289">
                  <c:v>64.616875738657427</c:v>
                </c:pt>
                <c:pt idx="290">
                  <c:v>75.520088518518548</c:v>
                </c:pt>
                <c:pt idx="291">
                  <c:v>87.272902294212969</c:v>
                </c:pt>
                <c:pt idx="292">
                  <c:v>94.425075966666697</c:v>
                </c:pt>
                <c:pt idx="293">
                  <c:v>96.742169591666681</c:v>
                </c:pt>
                <c:pt idx="294">
                  <c:v>94.425075966666697</c:v>
                </c:pt>
                <c:pt idx="295">
                  <c:v>90.250016527546322</c:v>
                </c:pt>
                <c:pt idx="296">
                  <c:v>87.272902294212969</c:v>
                </c:pt>
                <c:pt idx="297">
                  <c:v>85.437561300000013</c:v>
                </c:pt>
                <c:pt idx="298">
                  <c:v>85.072833599768543</c:v>
                </c:pt>
                <c:pt idx="299">
                  <c:v>85.437561300000013</c:v>
                </c:pt>
                <c:pt idx="300">
                  <c:v>86.536425397916688</c:v>
                </c:pt>
                <c:pt idx="301">
                  <c:v>87.272902294212969</c:v>
                </c:pt>
                <c:pt idx="302">
                  <c:v>87.272902294212969</c:v>
                </c:pt>
                <c:pt idx="303">
                  <c:v>86.536425397916688</c:v>
                </c:pt>
                <c:pt idx="304">
                  <c:v>84.708886065740757</c:v>
                </c:pt>
                <c:pt idx="305">
                  <c:v>81.825391776851845</c:v>
                </c:pt>
                <c:pt idx="306">
                  <c:v>78.291238874074097</c:v>
                </c:pt>
                <c:pt idx="307">
                  <c:v>73.136290683101848</c:v>
                </c:pt>
                <c:pt idx="308">
                  <c:v>68.156879887962972</c:v>
                </c:pt>
                <c:pt idx="309">
                  <c:v>64.934793466666676</c:v>
                </c:pt>
                <c:pt idx="310">
                  <c:v>63.353006488657421</c:v>
                </c:pt>
                <c:pt idx="311">
                  <c:v>62.725752860879645</c:v>
                </c:pt>
                <c:pt idx="312">
                  <c:v>61.480607599768526</c:v>
                </c:pt>
                <c:pt idx="313">
                  <c:v>59.941729762962979</c:v>
                </c:pt>
                <c:pt idx="314">
                  <c:v>57.82006777199075</c:v>
                </c:pt>
                <c:pt idx="315">
                  <c:v>54.56326395462964</c:v>
                </c:pt>
                <c:pt idx="316">
                  <c:v>50.554770000000005</c:v>
                </c:pt>
                <c:pt idx="317">
                  <c:v>46.160873940740743</c:v>
                </c:pt>
                <c:pt idx="318">
                  <c:v>42.48004979166668</c:v>
                </c:pt>
                <c:pt idx="319">
                  <c:v>39.199060821990741</c:v>
                </c:pt>
                <c:pt idx="320">
                  <c:v>35.107479166666678</c:v>
                </c:pt>
                <c:pt idx="321">
                  <c:v>30.582515185185194</c:v>
                </c:pt>
                <c:pt idx="322">
                  <c:v>26.572850981250014</c:v>
                </c:pt>
                <c:pt idx="323">
                  <c:v>25.564486162962968</c:v>
                </c:pt>
                <c:pt idx="324">
                  <c:v>24.18554239791667</c:v>
                </c:pt>
                <c:pt idx="325">
                  <c:v>24.18554239791667</c:v>
                </c:pt>
                <c:pt idx="326">
                  <c:v>23.03401708125001</c:v>
                </c:pt>
                <c:pt idx="327">
                  <c:v>22.281936860879629</c:v>
                </c:pt>
                <c:pt idx="328">
                  <c:v>22.281936860879629</c:v>
                </c:pt>
                <c:pt idx="329">
                  <c:v>21.72606844074075</c:v>
                </c:pt>
                <c:pt idx="330">
                  <c:v>21.177221516435189</c:v>
                </c:pt>
                <c:pt idx="331">
                  <c:v>16.39324235532408</c:v>
                </c:pt>
                <c:pt idx="332">
                  <c:v>11.946294994212968</c:v>
                </c:pt>
                <c:pt idx="333">
                  <c:v>11.141163471990744</c:v>
                </c:pt>
                <c:pt idx="334">
                  <c:v>10.879027627546302</c:v>
                </c:pt>
                <c:pt idx="335">
                  <c:v>9.8616908979166684</c:v>
                </c:pt>
                <c:pt idx="336">
                  <c:v>9.4930623666666669</c:v>
                </c:pt>
                <c:pt idx="337">
                  <c:v>8.7768697916666696</c:v>
                </c:pt>
                <c:pt idx="338">
                  <c:v>8.201497216435186</c:v>
                </c:pt>
                <c:pt idx="339">
                  <c:v>7.976809349768522</c:v>
                </c:pt>
                <c:pt idx="340">
                  <c:v>8.201497216435186</c:v>
                </c:pt>
                <c:pt idx="341">
                  <c:v>9.2512108435185194</c:v>
                </c:pt>
                <c:pt idx="342">
                  <c:v>12.359392999074077</c:v>
                </c:pt>
                <c:pt idx="343">
                  <c:v>17.366889777546302</c:v>
                </c:pt>
                <c:pt idx="344">
                  <c:v>22.656416638657419</c:v>
                </c:pt>
                <c:pt idx="345">
                  <c:v>24.380193865740743</c:v>
                </c:pt>
                <c:pt idx="346">
                  <c:v>24.968829266435197</c:v>
                </c:pt>
                <c:pt idx="347">
                  <c:v>25.365153697916675</c:v>
                </c:pt>
                <c:pt idx="348">
                  <c:v>27.187231866666668</c:v>
                </c:pt>
                <c:pt idx="349">
                  <c:v>27.600719954629636</c:v>
                </c:pt>
                <c:pt idx="350">
                  <c:v>28.648093083101863</c:v>
                </c:pt>
                <c:pt idx="351">
                  <c:v>29.930686321990748</c:v>
                </c:pt>
                <c:pt idx="352">
                  <c:v>30.801351805324089</c:v>
                </c:pt>
                <c:pt idx="353">
                  <c:v>31.020968591666676</c:v>
                </c:pt>
                <c:pt idx="354">
                  <c:v>30.801351805324089</c:v>
                </c:pt>
                <c:pt idx="355">
                  <c:v>30.582515185185194</c:v>
                </c:pt>
                <c:pt idx="356">
                  <c:v>30.364458731250004</c:v>
                </c:pt>
                <c:pt idx="357">
                  <c:v>30.364458731250004</c:v>
                </c:pt>
                <c:pt idx="358">
                  <c:v>30.801351805324089</c:v>
                </c:pt>
                <c:pt idx="359">
                  <c:v>31.020968591666676</c:v>
                </c:pt>
                <c:pt idx="360">
                  <c:v>30.582515185185194</c:v>
                </c:pt>
                <c:pt idx="361">
                  <c:v>28.226803333101859</c:v>
                </c:pt>
                <c:pt idx="362">
                  <c:v>24.380193865740743</c:v>
                </c:pt>
                <c:pt idx="363">
                  <c:v>20.995832874074079</c:v>
                </c:pt>
                <c:pt idx="364">
                  <c:v>18.708775647916667</c:v>
                </c:pt>
                <c:pt idx="365">
                  <c:v>17.366889777546302</c:v>
                </c:pt>
                <c:pt idx="366">
                  <c:v>16.714670831250004</c:v>
                </c:pt>
                <c:pt idx="367">
                  <c:v>16.714670831250004</c:v>
                </c:pt>
                <c:pt idx="368">
                  <c:v>16.876555318518523</c:v>
                </c:pt>
                <c:pt idx="369">
                  <c:v>17.531894929629637</c:v>
                </c:pt>
                <c:pt idx="370">
                  <c:v>19.0520487775463</c:v>
                </c:pt>
                <c:pt idx="371">
                  <c:v>21.542339299768518</c:v>
                </c:pt>
                <c:pt idx="372">
                  <c:v>23.03401708125001</c:v>
                </c:pt>
                <c:pt idx="373">
                  <c:v>23.414738188657413</c:v>
                </c:pt>
                <c:pt idx="374">
                  <c:v>22.095867221296306</c:v>
                </c:pt>
                <c:pt idx="375">
                  <c:v>17.697680247916672</c:v>
                </c:pt>
                <c:pt idx="376">
                  <c:v>12.220913497916671</c:v>
                </c:pt>
                <c:pt idx="377">
                  <c:v>8.0887632000000007</c:v>
                </c:pt>
                <c:pt idx="378">
                  <c:v>5.5239668053240765</c:v>
                </c:pt>
                <c:pt idx="379">
                  <c:v>4.0584245916666672</c:v>
                </c:pt>
                <c:pt idx="380">
                  <c:v>3.0898482497685191</c:v>
                </c:pt>
                <c:pt idx="381">
                  <c:v>2.4965318518518522</c:v>
                </c:pt>
                <c:pt idx="382">
                  <c:v>2.0221908000000002</c:v>
                </c:pt>
                <c:pt idx="383">
                  <c:v>1.4514992219907408</c:v>
                </c:pt>
                <c:pt idx="384">
                  <c:v>0.93658952754629654</c:v>
                </c:pt>
                <c:pt idx="385">
                  <c:v>0.53402376643518545</c:v>
                </c:pt>
                <c:pt idx="386">
                  <c:v>0.20635396087962959</c:v>
                </c:pt>
                <c:pt idx="387">
                  <c:v>3.1596731250000003E-2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9.7520775462962977E-3</c:v>
                </c:pt>
                <c:pt idx="395">
                  <c:v>0.17202664791666672</c:v>
                </c:pt>
                <c:pt idx="396">
                  <c:v>0.89875146666666683</c:v>
                </c:pt>
                <c:pt idx="397">
                  <c:v>2.6872824886574085</c:v>
                </c:pt>
                <c:pt idx="398">
                  <c:v>5.9015672479166685</c:v>
                </c:pt>
                <c:pt idx="399">
                  <c:v>10.749129954629634</c:v>
                </c:pt>
                <c:pt idx="400">
                  <c:v>17.039219971990743</c:v>
                </c:pt>
                <c:pt idx="401">
                  <c:v>22.844826776851853</c:v>
                </c:pt>
                <c:pt idx="402">
                  <c:v>25.564486162962968</c:v>
                </c:pt>
                <c:pt idx="403">
                  <c:v>25.564486162962968</c:v>
                </c:pt>
                <c:pt idx="404">
                  <c:v>24.18554239791667</c:v>
                </c:pt>
                <c:pt idx="405">
                  <c:v>21.177221516435189</c:v>
                </c:pt>
                <c:pt idx="406">
                  <c:v>18.199717200000009</c:v>
                </c:pt>
                <c:pt idx="407">
                  <c:v>15.916950887962967</c:v>
                </c:pt>
                <c:pt idx="408">
                  <c:v>13.64081598865741</c:v>
                </c:pt>
                <c:pt idx="409">
                  <c:v>11.27340164351852</c:v>
                </c:pt>
                <c:pt idx="410">
                  <c:v>9.1314553312500024</c:v>
                </c:pt>
                <c:pt idx="411">
                  <c:v>7.8656356657407436</c:v>
                </c:pt>
                <c:pt idx="412">
                  <c:v>7.5367956108796301</c:v>
                </c:pt>
                <c:pt idx="413">
                  <c:v>7.6456287962962985</c:v>
                </c:pt>
                <c:pt idx="414">
                  <c:v>7.8656356657407436</c:v>
                </c:pt>
                <c:pt idx="415">
                  <c:v>8.201497216435186</c:v>
                </c:pt>
                <c:pt idx="416">
                  <c:v>8.6602349442129665</c:v>
                </c:pt>
                <c:pt idx="417">
                  <c:v>9.8616908979166684</c:v>
                </c:pt>
                <c:pt idx="418">
                  <c:v>11.810155991666665</c:v>
                </c:pt>
                <c:pt idx="419">
                  <c:v>13.64081598865741</c:v>
                </c:pt>
                <c:pt idx="420">
                  <c:v>14.230621638657414</c:v>
                </c:pt>
                <c:pt idx="421">
                  <c:v>13.787097151851855</c:v>
                </c:pt>
                <c:pt idx="422">
                  <c:v>12.083214162962966</c:v>
                </c:pt>
                <c:pt idx="423">
                  <c:v>10.749129954629634</c:v>
                </c:pt>
                <c:pt idx="424">
                  <c:v>10.237340925000002</c:v>
                </c:pt>
                <c:pt idx="425">
                  <c:v>10.491675107407408</c:v>
                </c:pt>
                <c:pt idx="426">
                  <c:v>11.540218485185186</c:v>
                </c:pt>
                <c:pt idx="427">
                  <c:v>14.230621638657414</c:v>
                </c:pt>
                <c:pt idx="428">
                  <c:v>19.923884510185189</c:v>
                </c:pt>
                <c:pt idx="429">
                  <c:v>29.285878954629634</c:v>
                </c:pt>
                <c:pt idx="430">
                  <c:v>38.952138218518535</c:v>
                </c:pt>
                <c:pt idx="431">
                  <c:v>43.516110510185207</c:v>
                </c:pt>
                <c:pt idx="432">
                  <c:v>43.777076105324085</c:v>
                </c:pt>
                <c:pt idx="433">
                  <c:v>41.966700429629633</c:v>
                </c:pt>
                <c:pt idx="434">
                  <c:v>39.695246527546303</c:v>
                </c:pt>
                <c:pt idx="435">
                  <c:v>38.21605140532408</c:v>
                </c:pt>
                <c:pt idx="436">
                  <c:v>37.729227694212973</c:v>
                </c:pt>
                <c:pt idx="437">
                  <c:v>36.52582132500001</c:v>
                </c:pt>
                <c:pt idx="438">
                  <c:v>33.260045596296294</c:v>
                </c:pt>
                <c:pt idx="439">
                  <c:v>27.808634247916675</c:v>
                </c:pt>
                <c:pt idx="440">
                  <c:v>20.63539608796297</c:v>
                </c:pt>
                <c:pt idx="441">
                  <c:v>12.921112665740742</c:v>
                </c:pt>
                <c:pt idx="442">
                  <c:v>6.4913728979166683</c:v>
                </c:pt>
                <c:pt idx="443">
                  <c:v>2.3128027108796299</c:v>
                </c:pt>
                <c:pt idx="444">
                  <c:v>0.56327999907407422</c:v>
                </c:pt>
                <c:pt idx="445">
                  <c:v>6.5924044212962982E-2</c:v>
                </c:pt>
                <c:pt idx="446">
                  <c:v>1.5603324074074077E-3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9.7520775462962977E-3</c:v>
                </c:pt>
                <c:pt idx="515">
                  <c:v>0.24380193865740743</c:v>
                </c:pt>
                <c:pt idx="516">
                  <c:v>1.6992019916666667</c:v>
                </c:pt>
                <c:pt idx="517">
                  <c:v>5.4315171101851876</c:v>
                </c:pt>
                <c:pt idx="518">
                  <c:v>11.00970546666667</c:v>
                </c:pt>
                <c:pt idx="519">
                  <c:v>16.39324235532408</c:v>
                </c:pt>
                <c:pt idx="520">
                  <c:v>18.708775647916667</c:v>
                </c:pt>
                <c:pt idx="521">
                  <c:v>18.708775647916667</c:v>
                </c:pt>
                <c:pt idx="522">
                  <c:v>17.697680247916672</c:v>
                </c:pt>
                <c:pt idx="523">
                  <c:v>16.074934544212969</c:v>
                </c:pt>
                <c:pt idx="524">
                  <c:v>14.380023466666669</c:v>
                </c:pt>
                <c:pt idx="525">
                  <c:v>12.359392999074077</c:v>
                </c:pt>
                <c:pt idx="526">
                  <c:v>9.3717465219907421</c:v>
                </c:pt>
                <c:pt idx="527">
                  <c:v>5.5239668053240765</c:v>
                </c:pt>
                <c:pt idx="528">
                  <c:v>2.2531199962962969</c:v>
                </c:pt>
                <c:pt idx="529">
                  <c:v>0.62413296296296306</c:v>
                </c:pt>
                <c:pt idx="530">
                  <c:v>0.15603324074074076</c:v>
                </c:pt>
                <c:pt idx="531">
                  <c:v>3.9008310185185191E-2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1.5603324074074077E-3</c:v>
                </c:pt>
                <c:pt idx="536">
                  <c:v>5.6171966666666677E-2</c:v>
                </c:pt>
                <c:pt idx="537">
                  <c:v>0.39944509629629638</c:v>
                </c:pt>
                <c:pt idx="538">
                  <c:v>1.0547847074074077</c:v>
                </c:pt>
                <c:pt idx="539">
                  <c:v>2.622918776851852</c:v>
                </c:pt>
                <c:pt idx="540">
                  <c:v>6.5924044212962967</c:v>
                </c:pt>
                <c:pt idx="541">
                  <c:v>13.787097151851855</c:v>
                </c:pt>
                <c:pt idx="542">
                  <c:v>20.815224397916669</c:v>
                </c:pt>
                <c:pt idx="543">
                  <c:v>23.414738188657413</c:v>
                </c:pt>
                <c:pt idx="544">
                  <c:v>23.414738188657413</c:v>
                </c:pt>
                <c:pt idx="545">
                  <c:v>23.03401708125001</c:v>
                </c:pt>
                <c:pt idx="546">
                  <c:v>21.72606844074075</c:v>
                </c:pt>
                <c:pt idx="547">
                  <c:v>19.398442571990746</c:v>
                </c:pt>
                <c:pt idx="548">
                  <c:v>15.759747397916673</c:v>
                </c:pt>
                <c:pt idx="549">
                  <c:v>13.350594160879634</c:v>
                </c:pt>
                <c:pt idx="550">
                  <c:v>11.540218485185186</c:v>
                </c:pt>
                <c:pt idx="551">
                  <c:v>10.364117933101857</c:v>
                </c:pt>
                <c:pt idx="552">
                  <c:v>9.2512108435185194</c:v>
                </c:pt>
                <c:pt idx="553">
                  <c:v>8.4293057479166666</c:v>
                </c:pt>
                <c:pt idx="554">
                  <c:v>7.976809349768522</c:v>
                </c:pt>
                <c:pt idx="555">
                  <c:v>7.3214697386574086</c:v>
                </c:pt>
                <c:pt idx="556">
                  <c:v>6.9001799886574089</c:v>
                </c:pt>
                <c:pt idx="557">
                  <c:v>6.6942161108796316</c:v>
                </c:pt>
                <c:pt idx="558">
                  <c:v>6.6942161108796316</c:v>
                </c:pt>
                <c:pt idx="559">
                  <c:v>6.9001799886574089</c:v>
                </c:pt>
                <c:pt idx="560">
                  <c:v>7.4287425916666683</c:v>
                </c:pt>
                <c:pt idx="561">
                  <c:v>8.201497216435186</c:v>
                </c:pt>
                <c:pt idx="562">
                  <c:v>10.62001244791667</c:v>
                </c:pt>
                <c:pt idx="563">
                  <c:v>11.27340164351852</c:v>
                </c:pt>
                <c:pt idx="564">
                  <c:v>11.27340164351852</c:v>
                </c:pt>
                <c:pt idx="565">
                  <c:v>11.27340164351852</c:v>
                </c:pt>
                <c:pt idx="566">
                  <c:v>9.2512108435185194</c:v>
                </c:pt>
                <c:pt idx="567">
                  <c:v>3.9792377219907418</c:v>
                </c:pt>
                <c:pt idx="568">
                  <c:v>0.89875146666666683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3.9008310185185191E-2</c:v>
                </c:pt>
                <c:pt idx="604">
                  <c:v>0.17202664791666672</c:v>
                </c:pt>
                <c:pt idx="605">
                  <c:v>0.89875146666666683</c:v>
                </c:pt>
                <c:pt idx="606">
                  <c:v>3.2302781664351854</c:v>
                </c:pt>
                <c:pt idx="607">
                  <c:v>7.8656356657407436</c:v>
                </c:pt>
                <c:pt idx="608">
                  <c:v>15.292817925000003</c:v>
                </c:pt>
                <c:pt idx="609">
                  <c:v>25.365153697916675</c:v>
                </c:pt>
                <c:pt idx="610">
                  <c:v>36.287480549768532</c:v>
                </c:pt>
                <c:pt idx="611">
                  <c:v>47.240623966666661</c:v>
                </c:pt>
                <c:pt idx="612">
                  <c:v>58.724670485185186</c:v>
                </c:pt>
                <c:pt idx="613">
                  <c:v>71.79128414791667</c:v>
                </c:pt>
                <c:pt idx="614">
                  <c:v>83.983331496296316</c:v>
                </c:pt>
                <c:pt idx="615">
                  <c:v>91.002096747916667</c:v>
                </c:pt>
                <c:pt idx="616">
                  <c:v>92.515619183101862</c:v>
                </c:pt>
                <c:pt idx="617">
                  <c:v>91.757297633101885</c:v>
                </c:pt>
                <c:pt idx="618">
                  <c:v>91.379307107407413</c:v>
                </c:pt>
                <c:pt idx="619">
                  <c:v>90.625666554629674</c:v>
                </c:pt>
                <c:pt idx="620">
                  <c:v>89.127747443518516</c:v>
                </c:pt>
                <c:pt idx="621">
                  <c:v>86.169357199074071</c:v>
                </c:pt>
                <c:pt idx="622">
                  <c:v>82.183097981250015</c:v>
                </c:pt>
                <c:pt idx="623">
                  <c:v>78.641143416435213</c:v>
                </c:pt>
                <c:pt idx="624">
                  <c:v>76.899422366666684</c:v>
                </c:pt>
                <c:pt idx="625">
                  <c:v>76.553418655324094</c:v>
                </c:pt>
                <c:pt idx="626">
                  <c:v>77.246206244212999</c:v>
                </c:pt>
                <c:pt idx="627">
                  <c:v>79.343292999768536</c:v>
                </c:pt>
                <c:pt idx="628">
                  <c:v>81.468465738657429</c:v>
                </c:pt>
                <c:pt idx="629">
                  <c:v>82.541584351851881</c:v>
                </c:pt>
                <c:pt idx="630">
                  <c:v>82.541584351851881</c:v>
                </c:pt>
                <c:pt idx="631">
                  <c:v>82.541584351851881</c:v>
                </c:pt>
                <c:pt idx="632">
                  <c:v>82.900850888657445</c:v>
                </c:pt>
                <c:pt idx="633">
                  <c:v>85.072833599768543</c:v>
                </c:pt>
                <c:pt idx="634">
                  <c:v>88.75521808125005</c:v>
                </c:pt>
                <c:pt idx="635">
                  <c:v>93.277061397916682</c:v>
                </c:pt>
                <c:pt idx="636">
                  <c:v>98.694535516435195</c:v>
                </c:pt>
                <c:pt idx="637">
                  <c:v>103.86196636666669</c:v>
                </c:pt>
                <c:pt idx="638">
                  <c:v>107.926632287963</c:v>
                </c:pt>
                <c:pt idx="639">
                  <c:v>109.5743433101852</c:v>
                </c:pt>
                <c:pt idx="640">
                  <c:v>109.5743433101852</c:v>
                </c:pt>
                <c:pt idx="641">
                  <c:v>109.1612453053241</c:v>
                </c:pt>
                <c:pt idx="642">
                  <c:v>108.33738979421301</c:v>
                </c:pt>
                <c:pt idx="643">
                  <c:v>107.926632287963</c:v>
                </c:pt>
                <c:pt idx="644">
                  <c:v>109.98822148125004</c:v>
                </c:pt>
                <c:pt idx="645">
                  <c:v>115.01561249791669</c:v>
                </c:pt>
                <c:pt idx="646">
                  <c:v>118.85988146666669</c:v>
                </c:pt>
                <c:pt idx="647">
                  <c:v>120.15534744791668</c:v>
                </c:pt>
                <c:pt idx="648">
                  <c:v>121.89355774976853</c:v>
                </c:pt>
                <c:pt idx="649">
                  <c:v>123.64425071087965</c:v>
                </c:pt>
                <c:pt idx="650">
                  <c:v>125.40742633125004</c:v>
                </c:pt>
                <c:pt idx="651">
                  <c:v>126.29369513865743</c:v>
                </c:pt>
                <c:pt idx="652">
                  <c:v>125.8501706518519</c:v>
                </c:pt>
                <c:pt idx="653">
                  <c:v>122.33006074074078</c:v>
                </c:pt>
                <c:pt idx="654">
                  <c:v>114.59237233240745</c:v>
                </c:pt>
                <c:pt idx="655">
                  <c:v>105.88454724976853</c:v>
                </c:pt>
                <c:pt idx="656">
                  <c:v>97.911248647916693</c:v>
                </c:pt>
                <c:pt idx="657">
                  <c:v>86.904273762963001</c:v>
                </c:pt>
                <c:pt idx="658">
                  <c:v>72.798868800000037</c:v>
                </c:pt>
                <c:pt idx="659">
                  <c:v>59.941729762962979</c:v>
                </c:pt>
                <c:pt idx="660">
                  <c:v>51.968821244212968</c:v>
                </c:pt>
                <c:pt idx="661">
                  <c:v>45.892886849768516</c:v>
                </c:pt>
                <c:pt idx="662">
                  <c:v>37.486986087962968</c:v>
                </c:pt>
                <c:pt idx="663">
                  <c:v>26.369617685185187</c:v>
                </c:pt>
                <c:pt idx="664">
                  <c:v>16.714670831250004</c:v>
                </c:pt>
                <c:pt idx="665">
                  <c:v>9.2512108435185194</c:v>
                </c:pt>
                <c:pt idx="666">
                  <c:v>6.6942161108796316</c:v>
                </c:pt>
                <c:pt idx="667">
                  <c:v>5.6171966666666684</c:v>
                </c:pt>
                <c:pt idx="668">
                  <c:v>6.0950484664351858</c:v>
                </c:pt>
                <c:pt idx="669">
                  <c:v>7.6456287962962985</c:v>
                </c:pt>
                <c:pt idx="670">
                  <c:v>14.081999976851852</c:v>
                </c:pt>
                <c:pt idx="671">
                  <c:v>20.995832874074079</c:v>
                </c:pt>
                <c:pt idx="672">
                  <c:v>30.582515185185194</c:v>
                </c:pt>
                <c:pt idx="673">
                  <c:v>39.944509629629636</c:v>
                </c:pt>
                <c:pt idx="674">
                  <c:v>45.09360657407408</c:v>
                </c:pt>
                <c:pt idx="675">
                  <c:v>50.554770000000005</c:v>
                </c:pt>
                <c:pt idx="676">
                  <c:v>56.32799990740741</c:v>
                </c:pt>
                <c:pt idx="677">
                  <c:v>62.413296296296302</c:v>
                </c:pt>
                <c:pt idx="678">
                  <c:v>63.353006488657421</c:v>
                </c:pt>
                <c:pt idx="679">
                  <c:v>63.983380781249998</c:v>
                </c:pt>
                <c:pt idx="680">
                  <c:v>59.331639791666682</c:v>
                </c:pt>
                <c:pt idx="681">
                  <c:v>49.715701247916684</c:v>
                </c:pt>
                <c:pt idx="682">
                  <c:v>39.446763591666674</c:v>
                </c:pt>
                <c:pt idx="683">
                  <c:v>28.648093083101863</c:v>
                </c:pt>
                <c:pt idx="684">
                  <c:v>20.278079966666677</c:v>
                </c:pt>
                <c:pt idx="685">
                  <c:v>17.366889777546302</c:v>
                </c:pt>
                <c:pt idx="686">
                  <c:v>13.934158481250002</c:v>
                </c:pt>
                <c:pt idx="687">
                  <c:v>13.934158481250002</c:v>
                </c:pt>
                <c:pt idx="688">
                  <c:v>17.697680247916672</c:v>
                </c:pt>
                <c:pt idx="689">
                  <c:v>22.281936860879629</c:v>
                </c:pt>
                <c:pt idx="690">
                  <c:v>26.167164555324078</c:v>
                </c:pt>
                <c:pt idx="691">
                  <c:v>31.462542662962974</c:v>
                </c:pt>
                <c:pt idx="692">
                  <c:v>35.81313949791668</c:v>
                </c:pt>
                <c:pt idx="693">
                  <c:v>37.245524647916675</c:v>
                </c:pt>
                <c:pt idx="694">
                  <c:v>37.729227694212973</c:v>
                </c:pt>
                <c:pt idx="695">
                  <c:v>39.446763591666674</c:v>
                </c:pt>
                <c:pt idx="696">
                  <c:v>41.711195997916676</c:v>
                </c:pt>
                <c:pt idx="697">
                  <c:v>42.996519818518536</c:v>
                </c:pt>
                <c:pt idx="698">
                  <c:v>40.949363700000006</c:v>
                </c:pt>
                <c:pt idx="699">
                  <c:v>31.241365544212972</c:v>
                </c:pt>
                <c:pt idx="700">
                  <c:v>25.965491591666673</c:v>
                </c:pt>
                <c:pt idx="701">
                  <c:v>20.815224397916669</c:v>
                </c:pt>
                <c:pt idx="702">
                  <c:v>18.538309332407412</c:v>
                </c:pt>
                <c:pt idx="703">
                  <c:v>17.531894929629637</c:v>
                </c:pt>
                <c:pt idx="704">
                  <c:v>17.202664791666674</c:v>
                </c:pt>
                <c:pt idx="705">
                  <c:v>17.202664791666674</c:v>
                </c:pt>
                <c:pt idx="706">
                  <c:v>17.039219971990743</c:v>
                </c:pt>
                <c:pt idx="707">
                  <c:v>15.447680916435186</c:v>
                </c:pt>
                <c:pt idx="708">
                  <c:v>12.498652666435186</c:v>
                </c:pt>
                <c:pt idx="709">
                  <c:v>8.8942848053240784</c:v>
                </c:pt>
                <c:pt idx="710">
                  <c:v>6.391121540740742</c:v>
                </c:pt>
                <c:pt idx="711">
                  <c:v>5.6171966666666684</c:v>
                </c:pt>
                <c:pt idx="712">
                  <c:v>6.796807966666667</c:v>
                </c:pt>
                <c:pt idx="713">
                  <c:v>11.406419981250005</c:v>
                </c:pt>
                <c:pt idx="714">
                  <c:v>17.366889777546302</c:v>
                </c:pt>
                <c:pt idx="715">
                  <c:v>18.538309332407412</c:v>
                </c:pt>
                <c:pt idx="716">
                  <c:v>17.531894929629637</c:v>
                </c:pt>
                <c:pt idx="717">
                  <c:v>13.350594160879634</c:v>
                </c:pt>
                <c:pt idx="718">
                  <c:v>7.5367956108796301</c:v>
                </c:pt>
                <c:pt idx="719">
                  <c:v>5.6171966666666684</c:v>
                </c:pt>
                <c:pt idx="720">
                  <c:v>5.6171966666666684</c:v>
                </c:pt>
                <c:pt idx="721">
                  <c:v>6.5924044212962967</c:v>
                </c:pt>
                <c:pt idx="722">
                  <c:v>9.9861274074074089</c:v>
                </c:pt>
                <c:pt idx="723">
                  <c:v>13.350594160879634</c:v>
                </c:pt>
                <c:pt idx="724">
                  <c:v>16.553566510185192</c:v>
                </c:pt>
                <c:pt idx="725">
                  <c:v>19.747957031249999</c:v>
                </c:pt>
                <c:pt idx="726">
                  <c:v>22.468786666666674</c:v>
                </c:pt>
                <c:pt idx="727">
                  <c:v>27.600719954629636</c:v>
                </c:pt>
                <c:pt idx="728">
                  <c:v>34.873819388657409</c:v>
                </c:pt>
                <c:pt idx="729">
                  <c:v>47.240623966666661</c:v>
                </c:pt>
                <c:pt idx="730">
                  <c:v>55.736633925000007</c:v>
                </c:pt>
                <c:pt idx="731">
                  <c:v>63.038989591666692</c:v>
                </c:pt>
                <c:pt idx="732">
                  <c:v>67.506221274074093</c:v>
                </c:pt>
                <c:pt idx="733">
                  <c:v>68.483379444212972</c:v>
                </c:pt>
                <c:pt idx="734">
                  <c:v>68.810659166666696</c:v>
                </c:pt>
                <c:pt idx="735">
                  <c:v>69.467559110185206</c:v>
                </c:pt>
                <c:pt idx="736">
                  <c:v>70.127579718518547</c:v>
                </c:pt>
                <c:pt idx="737">
                  <c:v>71.123461877546333</c:v>
                </c:pt>
                <c:pt idx="738">
                  <c:v>72.46222708310188</c:v>
                </c:pt>
                <c:pt idx="739">
                  <c:v>74.493779877546331</c:v>
                </c:pt>
                <c:pt idx="740">
                  <c:v>75.520088518518548</c:v>
                </c:pt>
                <c:pt idx="741">
                  <c:v>75.863751731250034</c:v>
                </c:pt>
                <c:pt idx="742">
                  <c:v>80.04856324791669</c:v>
                </c:pt>
                <c:pt idx="743">
                  <c:v>83.983331496296316</c:v>
                </c:pt>
                <c:pt idx="744">
                  <c:v>86.904273762963001</c:v>
                </c:pt>
                <c:pt idx="745">
                  <c:v>87.272902294212969</c:v>
                </c:pt>
                <c:pt idx="746">
                  <c:v>87.642310991666662</c:v>
                </c:pt>
                <c:pt idx="747">
                  <c:v>87.642310991666662</c:v>
                </c:pt>
                <c:pt idx="748">
                  <c:v>88.01249985532408</c:v>
                </c:pt>
                <c:pt idx="749">
                  <c:v>89.501056971990749</c:v>
                </c:pt>
                <c:pt idx="750">
                  <c:v>92.136068325000039</c:v>
                </c:pt>
                <c:pt idx="751">
                  <c:v>95.194319843518556</c:v>
                </c:pt>
                <c:pt idx="752">
                  <c:v>96.742169591666681</c:v>
                </c:pt>
                <c:pt idx="753">
                  <c:v>96.742169591666681</c:v>
                </c:pt>
                <c:pt idx="754">
                  <c:v>96.354036905324108</c:v>
                </c:pt>
                <c:pt idx="755">
                  <c:v>94.809307821990757</c:v>
                </c:pt>
                <c:pt idx="756">
                  <c:v>91.757297633101885</c:v>
                </c:pt>
                <c:pt idx="757">
                  <c:v>88.383468885185223</c:v>
                </c:pt>
                <c:pt idx="758">
                  <c:v>83.621724460879634</c:v>
                </c:pt>
                <c:pt idx="759">
                  <c:v>74.493779877546331</c:v>
                </c:pt>
                <c:pt idx="760">
                  <c:v>60.247944997916669</c:v>
                </c:pt>
                <c:pt idx="761">
                  <c:v>45.359253166435195</c:v>
                </c:pt>
                <c:pt idx="762">
                  <c:v>32.805988865740744</c:v>
                </c:pt>
                <c:pt idx="763">
                  <c:v>21.910577747916665</c:v>
                </c:pt>
                <c:pt idx="764">
                  <c:v>13.206653496296294</c:v>
                </c:pt>
                <c:pt idx="765">
                  <c:v>7.976809349768522</c:v>
                </c:pt>
                <c:pt idx="766">
                  <c:v>5.6171966666666684</c:v>
                </c:pt>
                <c:pt idx="767">
                  <c:v>6.391121540740742</c:v>
                </c:pt>
                <c:pt idx="768">
                  <c:v>9.9861274074074089</c:v>
                </c:pt>
                <c:pt idx="769">
                  <c:v>14.230621638657414</c:v>
                </c:pt>
                <c:pt idx="770">
                  <c:v>19.572809718518524</c:v>
                </c:pt>
                <c:pt idx="771">
                  <c:v>25.564486162962968</c:v>
                </c:pt>
                <c:pt idx="772">
                  <c:v>35.341919110879644</c:v>
                </c:pt>
                <c:pt idx="773">
                  <c:v>48.607865238657418</c:v>
                </c:pt>
                <c:pt idx="774">
                  <c:v>62.101619897916677</c:v>
                </c:pt>
                <c:pt idx="775">
                  <c:v>77.246206244212999</c:v>
                </c:pt>
                <c:pt idx="776">
                  <c:v>88.01249985532408</c:v>
                </c:pt>
                <c:pt idx="777">
                  <c:v>101.06312011087965</c:v>
                </c:pt>
                <c:pt idx="778">
                  <c:v>114.16991233310188</c:v>
                </c:pt>
                <c:pt idx="779">
                  <c:v>123.64425071087965</c:v>
                </c:pt>
                <c:pt idx="780">
                  <c:v>131.67684194421298</c:v>
                </c:pt>
                <c:pt idx="781">
                  <c:v>139.49527755462964</c:v>
                </c:pt>
                <c:pt idx="782">
                  <c:v>145.62621366643526</c:v>
                </c:pt>
                <c:pt idx="783">
                  <c:v>150.43203748125001</c:v>
                </c:pt>
                <c:pt idx="784">
                  <c:v>153.84253404074076</c:v>
                </c:pt>
                <c:pt idx="785">
                  <c:v>156.30200799791669</c:v>
                </c:pt>
                <c:pt idx="786">
                  <c:v>157.78705436666669</c:v>
                </c:pt>
                <c:pt idx="787">
                  <c:v>159.77803851851854</c:v>
                </c:pt>
                <c:pt idx="788">
                  <c:v>163.29229718310194</c:v>
                </c:pt>
                <c:pt idx="789">
                  <c:v>165.82588692962972</c:v>
                </c:pt>
                <c:pt idx="790">
                  <c:v>166.33494537754632</c:v>
                </c:pt>
                <c:pt idx="791">
                  <c:v>166.33494537754632</c:v>
                </c:pt>
                <c:pt idx="792">
                  <c:v>166.8447839916667</c:v>
                </c:pt>
                <c:pt idx="793">
                  <c:v>168.37898083125003</c:v>
                </c:pt>
                <c:pt idx="794">
                  <c:v>169.92019916666672</c:v>
                </c:pt>
                <c:pt idx="795">
                  <c:v>167.86680171851853</c:v>
                </c:pt>
                <c:pt idx="796">
                  <c:v>157.291258744213</c:v>
                </c:pt>
                <c:pt idx="797">
                  <c:v>139.02912824791673</c:v>
                </c:pt>
                <c:pt idx="798">
                  <c:v>116.29001399166671</c:v>
                </c:pt>
                <c:pt idx="799">
                  <c:v>94.809307821990757</c:v>
                </c:pt>
                <c:pt idx="800">
                  <c:v>78.641143416435213</c:v>
                </c:pt>
                <c:pt idx="801">
                  <c:v>69.797179331250007</c:v>
                </c:pt>
                <c:pt idx="802">
                  <c:v>66.858683325000015</c:v>
                </c:pt>
                <c:pt idx="803">
                  <c:v>66.536084599768515</c:v>
                </c:pt>
                <c:pt idx="804">
                  <c:v>69.138719055324088</c:v>
                </c:pt>
                <c:pt idx="805">
                  <c:v>77.942114497916705</c:v>
                </c:pt>
                <c:pt idx="806">
                  <c:v>91.379307107407413</c:v>
                </c:pt>
                <c:pt idx="807">
                  <c:v>103.05839517685187</c:v>
                </c:pt>
                <c:pt idx="808">
                  <c:v>108.33738979421301</c:v>
                </c:pt>
                <c:pt idx="809">
                  <c:v>109.5743433101852</c:v>
                </c:pt>
                <c:pt idx="810">
                  <c:v>107.51665494791669</c:v>
                </c:pt>
                <c:pt idx="811">
                  <c:v>102.65777983125001</c:v>
                </c:pt>
                <c:pt idx="812">
                  <c:v>96.354036905324108</c:v>
                </c:pt>
                <c:pt idx="813">
                  <c:v>87.642310991666662</c:v>
                </c:pt>
                <c:pt idx="814">
                  <c:v>74.493779877546331</c:v>
                </c:pt>
                <c:pt idx="815">
                  <c:v>61.480607599768526</c:v>
                </c:pt>
                <c:pt idx="816">
                  <c:v>49.160222910879632</c:v>
                </c:pt>
                <c:pt idx="817">
                  <c:v>37.729227694212973</c:v>
                </c:pt>
                <c:pt idx="818">
                  <c:v>26.981658071990751</c:v>
                </c:pt>
                <c:pt idx="819">
                  <c:v>18.708775647916667</c:v>
                </c:pt>
                <c:pt idx="820">
                  <c:v>12.638692500000001</c:v>
                </c:pt>
                <c:pt idx="821">
                  <c:v>11.27340164351852</c:v>
                </c:pt>
                <c:pt idx="822">
                  <c:v>12.638692500000001</c:v>
                </c:pt>
                <c:pt idx="823">
                  <c:v>17.864245732407412</c:v>
                </c:pt>
                <c:pt idx="824">
                  <c:v>23.991671096296304</c:v>
                </c:pt>
                <c:pt idx="825">
                  <c:v>30.364458731250004</c:v>
                </c:pt>
                <c:pt idx="826">
                  <c:v>37.004843374074078</c:v>
                </c:pt>
                <c:pt idx="827">
                  <c:v>42.48004979166668</c:v>
                </c:pt>
                <c:pt idx="828">
                  <c:v>48.058628231250005</c:v>
                </c:pt>
                <c:pt idx="829">
                  <c:v>53.691428221990762</c:v>
                </c:pt>
                <c:pt idx="830">
                  <c:v>59.027765055324082</c:v>
                </c:pt>
                <c:pt idx="831">
                  <c:v>66.858683325000015</c:v>
                </c:pt>
                <c:pt idx="832">
                  <c:v>75.520088518518548</c:v>
                </c:pt>
                <c:pt idx="833">
                  <c:v>83.621724460879634</c:v>
                </c:pt>
                <c:pt idx="834">
                  <c:v>88.75521808125005</c:v>
                </c:pt>
                <c:pt idx="835">
                  <c:v>90.625666554629674</c:v>
                </c:pt>
                <c:pt idx="836">
                  <c:v>92.515619183101862</c:v>
                </c:pt>
                <c:pt idx="837">
                  <c:v>94.809307821990757</c:v>
                </c:pt>
                <c:pt idx="838">
                  <c:v>96.742169591666681</c:v>
                </c:pt>
                <c:pt idx="839">
                  <c:v>98.30250199907411</c:v>
                </c:pt>
                <c:pt idx="840">
                  <c:v>101.06312011087965</c:v>
                </c:pt>
                <c:pt idx="841">
                  <c:v>104.66865822129631</c:v>
                </c:pt>
                <c:pt idx="842">
                  <c:v>107.51665494791669</c:v>
                </c:pt>
                <c:pt idx="843">
                  <c:v>110.81831832199076</c:v>
                </c:pt>
                <c:pt idx="844">
                  <c:v>115.86443332754632</c:v>
                </c:pt>
                <c:pt idx="845">
                  <c:v>121.02289226643522</c:v>
                </c:pt>
                <c:pt idx="846">
                  <c:v>124.52427818865743</c:v>
                </c:pt>
                <c:pt idx="847">
                  <c:v>125.8501706518519</c:v>
                </c:pt>
                <c:pt idx="848">
                  <c:v>126.73799979166668</c:v>
                </c:pt>
                <c:pt idx="849">
                  <c:v>127.62894959629635</c:v>
                </c:pt>
                <c:pt idx="850">
                  <c:v>129.8699770164352</c:v>
                </c:pt>
                <c:pt idx="851">
                  <c:v>134.41054432199081</c:v>
                </c:pt>
                <c:pt idx="852">
                  <c:v>140.8984064719908</c:v>
                </c:pt>
                <c:pt idx="853">
                  <c:v>145.62621366643526</c:v>
                </c:pt>
                <c:pt idx="854">
                  <c:v>148.50034596087966</c:v>
                </c:pt>
                <c:pt idx="855">
                  <c:v>151.40256423865745</c:v>
                </c:pt>
                <c:pt idx="856">
                  <c:v>154.33286849976849</c:v>
                </c:pt>
                <c:pt idx="857">
                  <c:v>156.30200799791669</c:v>
                </c:pt>
                <c:pt idx="858">
                  <c:v>156.79624328796297</c:v>
                </c:pt>
                <c:pt idx="859">
                  <c:v>157.291258744213</c:v>
                </c:pt>
                <c:pt idx="860">
                  <c:v>162.28432244791674</c:v>
                </c:pt>
                <c:pt idx="861">
                  <c:v>168.8919401101852</c:v>
                </c:pt>
                <c:pt idx="862">
                  <c:v>174.06444204074083</c:v>
                </c:pt>
                <c:pt idx="863">
                  <c:v>177.20539117685192</c:v>
                </c:pt>
                <c:pt idx="864">
                  <c:v>184.64349576296297</c:v>
                </c:pt>
                <c:pt idx="865">
                  <c:v>197.19519973125003</c:v>
                </c:pt>
                <c:pt idx="866">
                  <c:v>203.90774974791665</c:v>
                </c:pt>
                <c:pt idx="867">
                  <c:v>206.73780265185187</c:v>
                </c:pt>
                <c:pt idx="868">
                  <c:v>210.15961162129639</c:v>
                </c:pt>
                <c:pt idx="869">
                  <c:v>217.08748751018521</c:v>
                </c:pt>
                <c:pt idx="870">
                  <c:v>225.31199962962964</c:v>
                </c:pt>
                <c:pt idx="871">
                  <c:v>228.8836005101852</c:v>
                </c:pt>
                <c:pt idx="872">
                  <c:v>228.28638328125001</c:v>
                </c:pt>
                <c:pt idx="873">
                  <c:v>226.49941259166673</c:v>
                </c:pt>
                <c:pt idx="874">
                  <c:v>224.12770733240748</c:v>
                </c:pt>
                <c:pt idx="875">
                  <c:v>221.76848473240747</c:v>
                </c:pt>
                <c:pt idx="876">
                  <c:v>218.25305581851856</c:v>
                </c:pt>
                <c:pt idx="877">
                  <c:v>213.03257366643524</c:v>
                </c:pt>
                <c:pt idx="878">
                  <c:v>206.17023173865749</c:v>
                </c:pt>
                <c:pt idx="879">
                  <c:v>198.30615640532412</c:v>
                </c:pt>
                <c:pt idx="880">
                  <c:v>193.33142660740745</c:v>
                </c:pt>
                <c:pt idx="881">
                  <c:v>191.14071990740749</c:v>
                </c:pt>
                <c:pt idx="882">
                  <c:v>191.14071990740749</c:v>
                </c:pt>
                <c:pt idx="883">
                  <c:v>185.71856479166669</c:v>
                </c:pt>
                <c:pt idx="884">
                  <c:v>180.37442629629632</c:v>
                </c:pt>
                <c:pt idx="885">
                  <c:v>180.37442629629632</c:v>
                </c:pt>
                <c:pt idx="886">
                  <c:v>180.37442629629632</c:v>
                </c:pt>
                <c:pt idx="887">
                  <c:v>180.90532939791666</c:v>
                </c:pt>
                <c:pt idx="888">
                  <c:v>182.50271970000009</c:v>
                </c:pt>
                <c:pt idx="889">
                  <c:v>183.57154739907406</c:v>
                </c:pt>
                <c:pt idx="890">
                  <c:v>184.10713149791673</c:v>
                </c:pt>
                <c:pt idx="891">
                  <c:v>183.03674346643524</c:v>
                </c:pt>
                <c:pt idx="892">
                  <c:v>180.90532939791666</c:v>
                </c:pt>
                <c:pt idx="893">
                  <c:v>176.6799492386574</c:v>
                </c:pt>
                <c:pt idx="894">
                  <c:v>170.951578887963</c:v>
                </c:pt>
                <c:pt idx="895">
                  <c:v>163.79745480000003</c:v>
                </c:pt>
                <c:pt idx="896">
                  <c:v>157.78705436666669</c:v>
                </c:pt>
                <c:pt idx="897">
                  <c:v>152.86420562129632</c:v>
                </c:pt>
                <c:pt idx="898">
                  <c:v>150.43203748125001</c:v>
                </c:pt>
                <c:pt idx="899">
                  <c:v>149.46463138865747</c:v>
                </c:pt>
                <c:pt idx="900">
                  <c:v>149.46463138865747</c:v>
                </c:pt>
                <c:pt idx="901">
                  <c:v>148.9820985916667</c:v>
                </c:pt>
                <c:pt idx="902">
                  <c:v>147.53918119791675</c:v>
                </c:pt>
                <c:pt idx="903">
                  <c:v>144.67441089791669</c:v>
                </c:pt>
                <c:pt idx="904">
                  <c:v>139.02912824791673</c:v>
                </c:pt>
                <c:pt idx="905">
                  <c:v>116.29001399166671</c:v>
                </c:pt>
                <c:pt idx="906">
                  <c:v>94.809307821990757</c:v>
                </c:pt>
                <c:pt idx="907">
                  <c:v>78.641143416435213</c:v>
                </c:pt>
                <c:pt idx="908">
                  <c:v>69.797179331250007</c:v>
                </c:pt>
                <c:pt idx="909">
                  <c:v>66.858683325000015</c:v>
                </c:pt>
                <c:pt idx="910">
                  <c:v>66.536084599768515</c:v>
                </c:pt>
                <c:pt idx="911">
                  <c:v>69.138719055324088</c:v>
                </c:pt>
                <c:pt idx="912">
                  <c:v>77.942114497916705</c:v>
                </c:pt>
                <c:pt idx="913">
                  <c:v>91.379307107407413</c:v>
                </c:pt>
                <c:pt idx="914">
                  <c:v>103.05839517685187</c:v>
                </c:pt>
                <c:pt idx="915">
                  <c:v>108.33738979421301</c:v>
                </c:pt>
                <c:pt idx="916">
                  <c:v>113.7482325</c:v>
                </c:pt>
                <c:pt idx="917">
                  <c:v>126.73799979166668</c:v>
                </c:pt>
                <c:pt idx="918">
                  <c:v>131.67684194421298</c:v>
                </c:pt>
                <c:pt idx="919">
                  <c:v>136.71008420740748</c:v>
                </c:pt>
                <c:pt idx="920">
                  <c:v>135.78792775462964</c:v>
                </c:pt>
                <c:pt idx="921">
                  <c:v>136.24861589791669</c:v>
                </c:pt>
                <c:pt idx="922">
                  <c:v>138.09917013310186</c:v>
                </c:pt>
                <c:pt idx="923">
                  <c:v>142.78016735532412</c:v>
                </c:pt>
                <c:pt idx="924">
                  <c:v>151.40256423865745</c:v>
                </c:pt>
                <c:pt idx="925">
                  <c:v>159.27912223125</c:v>
                </c:pt>
                <c:pt idx="926">
                  <c:v>165.31760864791664</c:v>
                </c:pt>
                <c:pt idx="927">
                  <c:v>160.27773497199072</c:v>
                </c:pt>
                <c:pt idx="928">
                  <c:v>153.35297974791672</c:v>
                </c:pt>
                <c:pt idx="929">
                  <c:v>149.94794435185187</c:v>
                </c:pt>
                <c:pt idx="930">
                  <c:v>146.58113709976854</c:v>
                </c:pt>
                <c:pt idx="931">
                  <c:v>144.67441089791669</c:v>
                </c:pt>
                <c:pt idx="932">
                  <c:v>142.78016735532412</c:v>
                </c:pt>
                <c:pt idx="933">
                  <c:v>141.36767644351858</c:v>
                </c:pt>
                <c:pt idx="934">
                  <c:v>139.49527755462964</c:v>
                </c:pt>
                <c:pt idx="935">
                  <c:v>137.63536132500002</c:v>
                </c:pt>
                <c:pt idx="936">
                  <c:v>133.95297684351854</c:v>
                </c:pt>
                <c:pt idx="937">
                  <c:v>128.97122554976855</c:v>
                </c:pt>
                <c:pt idx="938">
                  <c:v>124.96546217685189</c:v>
                </c:pt>
                <c:pt idx="939">
                  <c:v>122.33006074074078</c:v>
                </c:pt>
                <c:pt idx="940">
                  <c:v>120.15534744791668</c:v>
                </c:pt>
                <c:pt idx="941">
                  <c:v>118.00013831018521</c:v>
                </c:pt>
                <c:pt idx="942">
                  <c:v>115.43963282962964</c:v>
                </c:pt>
                <c:pt idx="943">
                  <c:v>114.16991233310188</c:v>
                </c:pt>
                <c:pt idx="944">
                  <c:v>113.7482325</c:v>
                </c:pt>
                <c:pt idx="945">
                  <c:v>113.32733283310189</c:v>
                </c:pt>
                <c:pt idx="946">
                  <c:v>113.32733283310189</c:v>
                </c:pt>
                <c:pt idx="947">
                  <c:v>113.7482325</c:v>
                </c:pt>
                <c:pt idx="948">
                  <c:v>114.59237233240745</c:v>
                </c:pt>
                <c:pt idx="949">
                  <c:v>118.00013831018521</c:v>
                </c:pt>
                <c:pt idx="950">
                  <c:v>121.45783492500001</c:v>
                </c:pt>
                <c:pt idx="951">
                  <c:v>123.20540722129635</c:v>
                </c:pt>
                <c:pt idx="952">
                  <c:v>122.7673438979167</c:v>
                </c:pt>
                <c:pt idx="953">
                  <c:v>118.42961980532411</c:v>
                </c:pt>
                <c:pt idx="954">
                  <c:v>108.33738979421301</c:v>
                </c:pt>
                <c:pt idx="955">
                  <c:v>91.379307107407413</c:v>
                </c:pt>
                <c:pt idx="956">
                  <c:v>72.46222708310188</c:v>
                </c:pt>
                <c:pt idx="957">
                  <c:v>55.736633925000007</c:v>
                </c:pt>
                <c:pt idx="958">
                  <c:v>41.202527633101859</c:v>
                </c:pt>
                <c:pt idx="959">
                  <c:v>28.859908207407411</c:v>
                </c:pt>
                <c:pt idx="960">
                  <c:v>24.575625499768528</c:v>
                </c:pt>
                <c:pt idx="961">
                  <c:v>26.369617685185187</c:v>
                </c:pt>
                <c:pt idx="962">
                  <c:v>33.488244210879635</c:v>
                </c:pt>
                <c:pt idx="963">
                  <c:v>46.699188621296315</c:v>
                </c:pt>
                <c:pt idx="964">
                  <c:v>63.667803551851868</c:v>
                </c:pt>
                <c:pt idx="965">
                  <c:v>80.04856324791669</c:v>
                </c:pt>
                <c:pt idx="966">
                  <c:v>93.658952754629652</c:v>
                </c:pt>
                <c:pt idx="967">
                  <c:v>101.85888963865742</c:v>
                </c:pt>
                <c:pt idx="968">
                  <c:v>105.88454724976853</c:v>
                </c:pt>
                <c:pt idx="969">
                  <c:v>106.29140392500005</c:v>
                </c:pt>
                <c:pt idx="970">
                  <c:v>105.88454724976853</c:v>
                </c:pt>
                <c:pt idx="971">
                  <c:v>104.26492221087966</c:v>
                </c:pt>
                <c:pt idx="972">
                  <c:v>101.06312011087965</c:v>
                </c:pt>
                <c:pt idx="973">
                  <c:v>94.425075966666697</c:v>
                </c:pt>
                <c:pt idx="974">
                  <c:v>82.183097981250015</c:v>
                </c:pt>
                <c:pt idx="975">
                  <c:v>64.299738176851875</c:v>
                </c:pt>
                <c:pt idx="976">
                  <c:v>48.607865238657418</c:v>
                </c:pt>
                <c:pt idx="977">
                  <c:v>35.107479166666678</c:v>
                </c:pt>
                <c:pt idx="978">
                  <c:v>23.798579960879639</c:v>
                </c:pt>
                <c:pt idx="979">
                  <c:v>14.530205460879632</c:v>
                </c:pt>
                <c:pt idx="980">
                  <c:v>9.9861274074074089</c:v>
                </c:pt>
                <c:pt idx="981">
                  <c:v>6.796807966666667</c:v>
                </c:pt>
                <c:pt idx="982">
                  <c:v>4.4660614331018529</c:v>
                </c:pt>
                <c:pt idx="983">
                  <c:v>3.0208035407407414</c:v>
                </c:pt>
                <c:pt idx="984">
                  <c:v>2.0221908000000002</c:v>
                </c:pt>
                <c:pt idx="985">
                  <c:v>1.1800013831018523</c:v>
                </c:pt>
                <c:pt idx="986">
                  <c:v>0.39944509629629638</c:v>
                </c:pt>
                <c:pt idx="987">
                  <c:v>4.7200055324074085E-2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2.4965318518518523E-2</c:v>
                </c:pt>
                <c:pt idx="1030">
                  <c:v>0.50554770000000004</c:v>
                </c:pt>
                <c:pt idx="1031">
                  <c:v>2.8850546212962964</c:v>
                </c:pt>
                <c:pt idx="1032">
                  <c:v>8.3150113990740735</c:v>
                </c:pt>
                <c:pt idx="1033">
                  <c:v>15.603324074074076</c:v>
                </c:pt>
                <c:pt idx="1034">
                  <c:v>23.223987551851852</c:v>
                </c:pt>
                <c:pt idx="1035">
                  <c:v>31.020968591666676</c:v>
                </c:pt>
                <c:pt idx="1036">
                  <c:v>39.199060821990741</c:v>
                </c:pt>
                <c:pt idx="1037">
                  <c:v>47.785179976851872</c:v>
                </c:pt>
                <c:pt idx="1038">
                  <c:v>55.148388607407419</c:v>
                </c:pt>
                <c:pt idx="1039">
                  <c:v>61.480607599768526</c:v>
                </c:pt>
                <c:pt idx="1040">
                  <c:v>67.182062216435199</c:v>
                </c:pt>
                <c:pt idx="1041">
                  <c:v>74.153237329629647</c:v>
                </c:pt>
                <c:pt idx="1042">
                  <c:v>82.541584351851881</c:v>
                </c:pt>
                <c:pt idx="1043">
                  <c:v>91.379307107407413</c:v>
                </c:pt>
                <c:pt idx="1044">
                  <c:v>99.480943049768555</c:v>
                </c:pt>
                <c:pt idx="1045">
                  <c:v>105.07317439791669</c:v>
                </c:pt>
                <c:pt idx="1046">
                  <c:v>107.926632287963</c:v>
                </c:pt>
                <c:pt idx="1047">
                  <c:v>108.74892746666667</c:v>
                </c:pt>
                <c:pt idx="1048">
                  <c:v>109.1612453053241</c:v>
                </c:pt>
                <c:pt idx="1049">
                  <c:v>109.98822148125004</c:v>
                </c:pt>
                <c:pt idx="1050">
                  <c:v>110.81831832199076</c:v>
                </c:pt>
                <c:pt idx="1051">
                  <c:v>109.98822148125004</c:v>
                </c:pt>
                <c:pt idx="1052">
                  <c:v>106.69904076643519</c:v>
                </c:pt>
                <c:pt idx="1053">
                  <c:v>100.2704712479167</c:v>
                </c:pt>
                <c:pt idx="1054">
                  <c:v>92.895950207407409</c:v>
                </c:pt>
                <c:pt idx="1055">
                  <c:v>84.345718697916695</c:v>
                </c:pt>
                <c:pt idx="1056">
                  <c:v>74.835102591666669</c:v>
                </c:pt>
                <c:pt idx="1057">
                  <c:v>63.353006488657421</c:v>
                </c:pt>
                <c:pt idx="1058">
                  <c:v>50.554770000000005</c:v>
                </c:pt>
                <c:pt idx="1059">
                  <c:v>36.764942266435199</c:v>
                </c:pt>
                <c:pt idx="1060">
                  <c:v>25.166601399074079</c:v>
                </c:pt>
                <c:pt idx="1061">
                  <c:v>17.202664791666674</c:v>
                </c:pt>
                <c:pt idx="1062">
                  <c:v>10.879027627546302</c:v>
                </c:pt>
                <c:pt idx="1063">
                  <c:v>7.0043321768518538</c:v>
                </c:pt>
                <c:pt idx="1064">
                  <c:v>5.6171966666666684</c:v>
                </c:pt>
                <c:pt idx="1065">
                  <c:v>5.7112066942129633</c:v>
                </c:pt>
                <c:pt idx="1066">
                  <c:v>6.391121540740742</c:v>
                </c:pt>
                <c:pt idx="1067">
                  <c:v>9.4930623666666669</c:v>
                </c:pt>
                <c:pt idx="1068">
                  <c:v>15.447680916435186</c:v>
                </c:pt>
                <c:pt idx="1069">
                  <c:v>21.359390325000003</c:v>
                </c:pt>
                <c:pt idx="1070">
                  <c:v>23.606268991666674</c:v>
                </c:pt>
                <c:pt idx="1071">
                  <c:v>24.771837300000005</c:v>
                </c:pt>
                <c:pt idx="1072">
                  <c:v>27.187231866666668</c:v>
                </c:pt>
                <c:pt idx="1073">
                  <c:v>32.355052800000003</c:v>
                </c:pt>
                <c:pt idx="1074">
                  <c:v>39.446763591666674</c:v>
                </c:pt>
                <c:pt idx="1075">
                  <c:v>48.607865238657418</c:v>
                </c:pt>
                <c:pt idx="1076">
                  <c:v>60.862715966435204</c:v>
                </c:pt>
                <c:pt idx="1077">
                  <c:v>77.246206244212999</c:v>
                </c:pt>
                <c:pt idx="1078">
                  <c:v>94.809307821990757</c:v>
                </c:pt>
                <c:pt idx="1079">
                  <c:v>110.81831832199076</c:v>
                </c:pt>
                <c:pt idx="1080">
                  <c:v>124.08387436666671</c:v>
                </c:pt>
                <c:pt idx="1081">
                  <c:v>135.3280197775463</c:v>
                </c:pt>
                <c:pt idx="1082">
                  <c:v>146.10328530000004</c:v>
                </c:pt>
                <c:pt idx="1083">
                  <c:v>152.86420562129632</c:v>
                </c:pt>
                <c:pt idx="1084">
                  <c:v>154.82398312500001</c:v>
                </c:pt>
                <c:pt idx="1085">
                  <c:v>152.37621166087968</c:v>
                </c:pt>
                <c:pt idx="1086">
                  <c:v>144.67441089791669</c:v>
                </c:pt>
                <c:pt idx="1087">
                  <c:v>137.17233268310187</c:v>
                </c:pt>
                <c:pt idx="1088">
                  <c:v>133.95297684351854</c:v>
                </c:pt>
                <c:pt idx="1089">
                  <c:v>133.95297684351854</c:v>
                </c:pt>
                <c:pt idx="1090">
                  <c:v>134.41054432199081</c:v>
                </c:pt>
                <c:pt idx="1091">
                  <c:v>134.86889196666667</c:v>
                </c:pt>
                <c:pt idx="1092">
                  <c:v>134.86889196666667</c:v>
                </c:pt>
                <c:pt idx="1093">
                  <c:v>134.86889196666667</c:v>
                </c:pt>
                <c:pt idx="1094">
                  <c:v>136.24861589791669</c:v>
                </c:pt>
                <c:pt idx="1095">
                  <c:v>140.8984064719908</c:v>
                </c:pt>
                <c:pt idx="1096">
                  <c:v>148.50034596087966</c:v>
                </c:pt>
                <c:pt idx="1097">
                  <c:v>154.82398312500001</c:v>
                </c:pt>
                <c:pt idx="1098">
                  <c:v>158.28363015532415</c:v>
                </c:pt>
                <c:pt idx="1099">
                  <c:v>159.27912223125</c:v>
                </c:pt>
                <c:pt idx="1100">
                  <c:v>157.291258744213</c:v>
                </c:pt>
                <c:pt idx="1101">
                  <c:v>151.40256423865745</c:v>
                </c:pt>
                <c:pt idx="1102">
                  <c:v>141.83772658125002</c:v>
                </c:pt>
                <c:pt idx="1103">
                  <c:v>135.3280197775463</c:v>
                </c:pt>
                <c:pt idx="1104">
                  <c:v>133.04018238518518</c:v>
                </c:pt>
                <c:pt idx="1105">
                  <c:v>134.86889196666667</c:v>
                </c:pt>
                <c:pt idx="1106">
                  <c:v>141.36767644351858</c:v>
                </c:pt>
                <c:pt idx="1107">
                  <c:v>151.40256423865745</c:v>
                </c:pt>
                <c:pt idx="1108">
                  <c:v>159.27912223125</c:v>
                </c:pt>
                <c:pt idx="1109">
                  <c:v>162.28432244791674</c:v>
                </c:pt>
                <c:pt idx="1110">
                  <c:v>161.78150532962971</c:v>
                </c:pt>
                <c:pt idx="1111">
                  <c:v>157.291258744213</c:v>
                </c:pt>
                <c:pt idx="1112">
                  <c:v>149.94794435185187</c:v>
                </c:pt>
                <c:pt idx="1113">
                  <c:v>146.10328530000004</c:v>
                </c:pt>
                <c:pt idx="1114">
                  <c:v>146.58113709976854</c:v>
                </c:pt>
                <c:pt idx="1115">
                  <c:v>152.86420562129632</c:v>
                </c:pt>
                <c:pt idx="1116">
                  <c:v>166.33494537754632</c:v>
                </c:pt>
                <c:pt idx="1117">
                  <c:v>180.37442629629632</c:v>
                </c:pt>
                <c:pt idx="1118">
                  <c:v>187.87806484351856</c:v>
                </c:pt>
                <c:pt idx="1119">
                  <c:v>189.50588162754639</c:v>
                </c:pt>
                <c:pt idx="1120">
                  <c:v>187.33701958125002</c:v>
                </c:pt>
                <c:pt idx="1121">
                  <c:v>180.90532939791666</c:v>
                </c:pt>
                <c:pt idx="1122">
                  <c:v>174.58598314791675</c:v>
                </c:pt>
                <c:pt idx="1123">
                  <c:v>170.951578887963</c:v>
                </c:pt>
                <c:pt idx="1124">
                  <c:v>168.37898083125003</c:v>
                </c:pt>
                <c:pt idx="1125">
                  <c:v>164.3033925831019</c:v>
                </c:pt>
                <c:pt idx="1126">
                  <c:v>155.80855287407414</c:v>
                </c:pt>
                <c:pt idx="1127">
                  <c:v>141.83772658125002</c:v>
                </c:pt>
                <c:pt idx="1128">
                  <c:v>121.45783492500001</c:v>
                </c:pt>
                <c:pt idx="1129">
                  <c:v>99.480943049768555</c:v>
                </c:pt>
                <c:pt idx="1130">
                  <c:v>79.695538040740757</c:v>
                </c:pt>
                <c:pt idx="1131">
                  <c:v>62.725752860879645</c:v>
                </c:pt>
                <c:pt idx="1132">
                  <c:v>51.118049999074103</c:v>
                </c:pt>
                <c:pt idx="1133">
                  <c:v>42.222985027546301</c:v>
                </c:pt>
                <c:pt idx="1134">
                  <c:v>34.640939776851866</c:v>
                </c:pt>
                <c:pt idx="1135">
                  <c:v>27.600719954629636</c:v>
                </c:pt>
                <c:pt idx="1136">
                  <c:v>20.63539608796297</c:v>
                </c:pt>
                <c:pt idx="1137">
                  <c:v>14.681167621296296</c:v>
                </c:pt>
                <c:pt idx="1138">
                  <c:v>10.364117933101857</c:v>
                </c:pt>
                <c:pt idx="1139">
                  <c:v>8.3150113990740735</c:v>
                </c:pt>
                <c:pt idx="1140">
                  <c:v>7.8656356657407436</c:v>
                </c:pt>
                <c:pt idx="1141">
                  <c:v>7.976809349768522</c:v>
                </c:pt>
                <c:pt idx="1142">
                  <c:v>8.3150113990740735</c:v>
                </c:pt>
                <c:pt idx="1143">
                  <c:v>8.8942848053240784</c:v>
                </c:pt>
                <c:pt idx="1144">
                  <c:v>10.491675107407408</c:v>
                </c:pt>
                <c:pt idx="1145">
                  <c:v>14.230621638657414</c:v>
                </c:pt>
                <c:pt idx="1146">
                  <c:v>19.747957031249999</c:v>
                </c:pt>
                <c:pt idx="1147">
                  <c:v>23.223987551851852</c:v>
                </c:pt>
                <c:pt idx="1148">
                  <c:v>23.991671096296304</c:v>
                </c:pt>
                <c:pt idx="1149">
                  <c:v>20.100592155324076</c:v>
                </c:pt>
                <c:pt idx="1150">
                  <c:v>11.810155991666665</c:v>
                </c:pt>
                <c:pt idx="1151">
                  <c:v>7.4287425916666683</c:v>
                </c:pt>
                <c:pt idx="1152">
                  <c:v>5.6171966666666684</c:v>
                </c:pt>
                <c:pt idx="1153">
                  <c:v>5.6171966666666684</c:v>
                </c:pt>
                <c:pt idx="1154">
                  <c:v>5.6171966666666684</c:v>
                </c:pt>
                <c:pt idx="1155">
                  <c:v>7.5367956108796301</c:v>
                </c:pt>
                <c:pt idx="1156">
                  <c:v>13.787097151851855</c:v>
                </c:pt>
                <c:pt idx="1157">
                  <c:v>24.575625499768528</c:v>
                </c:pt>
                <c:pt idx="1158">
                  <c:v>34.640939776851866</c:v>
                </c:pt>
                <c:pt idx="1159">
                  <c:v>44.564653887962976</c:v>
                </c:pt>
                <c:pt idx="1160">
                  <c:v>56.922486554629657</c:v>
                </c:pt>
                <c:pt idx="1161">
                  <c:v>73.474492732407413</c:v>
                </c:pt>
                <c:pt idx="1162">
                  <c:v>93.277061397916682</c:v>
                </c:pt>
                <c:pt idx="1163">
                  <c:v>112.90721333240744</c:v>
                </c:pt>
                <c:pt idx="1164">
                  <c:v>130.32052299907411</c:v>
                </c:pt>
                <c:pt idx="1165">
                  <c:v>147.53918119791675</c:v>
                </c:pt>
                <c:pt idx="1166">
                  <c:v>164.81011053240744</c:v>
                </c:pt>
                <c:pt idx="1167">
                  <c:v>182.50271970000009</c:v>
                </c:pt>
                <c:pt idx="1168">
                  <c:v>199.97844266296298</c:v>
                </c:pt>
                <c:pt idx="1169">
                  <c:v>207.87528497685187</c:v>
                </c:pt>
                <c:pt idx="1170">
                  <c:v>215.34498629421302</c:v>
                </c:pt>
                <c:pt idx="1171">
                  <c:v>226.49941259166673</c:v>
                </c:pt>
                <c:pt idx="1172">
                  <c:v>236.71841961087978</c:v>
                </c:pt>
                <c:pt idx="1173">
                  <c:v>246.54227244791676</c:v>
                </c:pt>
                <c:pt idx="1174">
                  <c:v>255.93352312499999</c:v>
                </c:pt>
                <c:pt idx="1175">
                  <c:v>264.21459729421298</c:v>
                </c:pt>
                <c:pt idx="1176">
                  <c:v>271.97569068865749</c:v>
                </c:pt>
                <c:pt idx="1177">
                  <c:v>279.18871732500003</c:v>
                </c:pt>
                <c:pt idx="1178">
                  <c:v>285.16049953125003</c:v>
                </c:pt>
                <c:pt idx="1179">
                  <c:v>290.52180168310184</c:v>
                </c:pt>
                <c:pt idx="1180">
                  <c:v>295.93303447199071</c:v>
                </c:pt>
                <c:pt idx="1181">
                  <c:v>302.76729041643517</c:v>
                </c:pt>
                <c:pt idx="1182">
                  <c:v>309.67956298125006</c:v>
                </c:pt>
                <c:pt idx="1183">
                  <c:v>316.66985216643525</c:v>
                </c:pt>
                <c:pt idx="1184">
                  <c:v>323.02781664351858</c:v>
                </c:pt>
                <c:pt idx="1185">
                  <c:v>328.01658943310196</c:v>
                </c:pt>
                <c:pt idx="1186">
                  <c:v>332.32310687754631</c:v>
                </c:pt>
                <c:pt idx="1187">
                  <c:v>335.93332598518526</c:v>
                </c:pt>
                <c:pt idx="1188">
                  <c:v>338.108819444213</c:v>
                </c:pt>
                <c:pt idx="1189">
                  <c:v>338.108819444213</c:v>
                </c:pt>
                <c:pt idx="1190">
                  <c:v>338.108819444213</c:v>
                </c:pt>
                <c:pt idx="1191">
                  <c:v>338.108819444213</c:v>
                </c:pt>
                <c:pt idx="1192">
                  <c:v>338.108819444213</c:v>
                </c:pt>
                <c:pt idx="1193">
                  <c:v>338.108819444213</c:v>
                </c:pt>
                <c:pt idx="1194">
                  <c:v>338.108819444213</c:v>
                </c:pt>
                <c:pt idx="1195">
                  <c:v>338.108819444213</c:v>
                </c:pt>
                <c:pt idx="1196">
                  <c:v>338.108819444213</c:v>
                </c:pt>
                <c:pt idx="1197">
                  <c:v>338.108819444213</c:v>
                </c:pt>
                <c:pt idx="1198">
                  <c:v>338.83554426296303</c:v>
                </c:pt>
                <c:pt idx="1199">
                  <c:v>338.83554426296303</c:v>
                </c:pt>
                <c:pt idx="1200">
                  <c:v>339.56304924791681</c:v>
                </c:pt>
                <c:pt idx="1201">
                  <c:v>342.48087084976862</c:v>
                </c:pt>
                <c:pt idx="1202">
                  <c:v>346.14570159166675</c:v>
                </c:pt>
                <c:pt idx="1203">
                  <c:v>352.04999942129632</c:v>
                </c:pt>
                <c:pt idx="1204">
                  <c:v>358.004227887963</c:v>
                </c:pt>
                <c:pt idx="1205">
                  <c:v>362.5026662185187</c:v>
                </c:pt>
                <c:pt idx="1206">
                  <c:v>365.51722842962965</c:v>
                </c:pt>
                <c:pt idx="1207">
                  <c:v>367.02919053240754</c:v>
                </c:pt>
                <c:pt idx="1208">
                  <c:v>367.78634183310186</c:v>
                </c:pt>
                <c:pt idx="1209">
                  <c:v>368.54427330000016</c:v>
                </c:pt>
                <c:pt idx="1210">
                  <c:v>369.30298493310192</c:v>
                </c:pt>
                <c:pt idx="1211">
                  <c:v>370.06247673240745</c:v>
                </c:pt>
                <c:pt idx="1212">
                  <c:v>370.06247673240745</c:v>
                </c:pt>
                <c:pt idx="1213">
                  <c:v>370.06247673240745</c:v>
                </c:pt>
                <c:pt idx="1214">
                  <c:v>370.06247673240745</c:v>
                </c:pt>
                <c:pt idx="1215">
                  <c:v>369.30298493310192</c:v>
                </c:pt>
                <c:pt idx="1216">
                  <c:v>369.30298493310192</c:v>
                </c:pt>
                <c:pt idx="1217">
                  <c:v>369.30298493310192</c:v>
                </c:pt>
                <c:pt idx="1218">
                  <c:v>369.30298493310192</c:v>
                </c:pt>
                <c:pt idx="1219">
                  <c:v>368.54427330000016</c:v>
                </c:pt>
                <c:pt idx="1220">
                  <c:v>367.78634183310186</c:v>
                </c:pt>
                <c:pt idx="1221">
                  <c:v>367.02919053240754</c:v>
                </c:pt>
                <c:pt idx="1222">
                  <c:v>366.27281939791675</c:v>
                </c:pt>
                <c:pt idx="1223">
                  <c:v>364.76241762754643</c:v>
                </c:pt>
                <c:pt idx="1224">
                  <c:v>362.5026662185187</c:v>
                </c:pt>
                <c:pt idx="1225">
                  <c:v>360.24993630532407</c:v>
                </c:pt>
                <c:pt idx="1226">
                  <c:v>357.25721874791674</c:v>
                </c:pt>
                <c:pt idx="1227">
                  <c:v>355.7655409664352</c:v>
                </c:pt>
                <c:pt idx="1228">
                  <c:v>354.27698384976856</c:v>
                </c:pt>
                <c:pt idx="1229">
                  <c:v>353.53387554074089</c:v>
                </c:pt>
                <c:pt idx="1230">
                  <c:v>352.04999942129632</c:v>
                </c:pt>
                <c:pt idx="1231">
                  <c:v>351.30923161087975</c:v>
                </c:pt>
                <c:pt idx="1232">
                  <c:v>349.83003648865753</c:v>
                </c:pt>
                <c:pt idx="1233">
                  <c:v>348.35396203125009</c:v>
                </c:pt>
                <c:pt idx="1234">
                  <c:v>347.617095051852</c:v>
                </c:pt>
                <c:pt idx="1235">
                  <c:v>347.617095051852</c:v>
                </c:pt>
                <c:pt idx="1236">
                  <c:v>346.8810082386575</c:v>
                </c:pt>
                <c:pt idx="1237">
                  <c:v>346.8810082386575</c:v>
                </c:pt>
                <c:pt idx="1238">
                  <c:v>345.41117511087964</c:v>
                </c:pt>
                <c:pt idx="1239">
                  <c:v>343.94446264791679</c:v>
                </c:pt>
                <c:pt idx="1240">
                  <c:v>340.29133439907417</c:v>
                </c:pt>
                <c:pt idx="1241">
                  <c:v>335.93332598518526</c:v>
                </c:pt>
                <c:pt idx="1242">
                  <c:v>330.16633740740753</c:v>
                </c:pt>
                <c:pt idx="1243">
                  <c:v>325.16118112754634</c:v>
                </c:pt>
                <c:pt idx="1244">
                  <c:v>320.19425299166676</c:v>
                </c:pt>
                <c:pt idx="1245">
                  <c:v>315.96731249999999</c:v>
                </c:pt>
                <c:pt idx="1246">
                  <c:v>311.07137948865744</c:v>
                </c:pt>
                <c:pt idx="1247">
                  <c:v>306.90529196087965</c:v>
                </c:pt>
                <c:pt idx="1248">
                  <c:v>302.76729041643517</c:v>
                </c:pt>
                <c:pt idx="1249">
                  <c:v>297.97511951018532</c:v>
                </c:pt>
                <c:pt idx="1250">
                  <c:v>293.22117674791679</c:v>
                </c:pt>
                <c:pt idx="1251">
                  <c:v>288.50546212962962</c:v>
                </c:pt>
                <c:pt idx="1252">
                  <c:v>283.82797565532417</c:v>
                </c:pt>
                <c:pt idx="1253">
                  <c:v>279.84912801643526</c:v>
                </c:pt>
                <c:pt idx="1254">
                  <c:v>275.89836636087966</c:v>
                </c:pt>
                <c:pt idx="1255">
                  <c:v>271.97569068865749</c:v>
                </c:pt>
                <c:pt idx="1256">
                  <c:v>268.08110099976869</c:v>
                </c:pt>
                <c:pt idx="1257">
                  <c:v>264.21459729421298</c:v>
                </c:pt>
                <c:pt idx="1258">
                  <c:v>260.37617957199086</c:v>
                </c:pt>
                <c:pt idx="1259">
                  <c:v>256.56584783310188</c:v>
                </c:pt>
                <c:pt idx="1260">
                  <c:v>252.78360207754628</c:v>
                </c:pt>
                <c:pt idx="1261">
                  <c:v>249.02944230532412</c:v>
                </c:pt>
                <c:pt idx="1262">
                  <c:v>245.9224303990741</c:v>
                </c:pt>
                <c:pt idx="1263">
                  <c:v>243.45086386574081</c:v>
                </c:pt>
                <c:pt idx="1264">
                  <c:v>241.60538071087973</c:v>
                </c:pt>
                <c:pt idx="1265">
                  <c:v>241.60538071087973</c:v>
                </c:pt>
                <c:pt idx="1266">
                  <c:v>242.21976159629634</c:v>
                </c:pt>
                <c:pt idx="1267">
                  <c:v>244.06758524976851</c:v>
                </c:pt>
                <c:pt idx="1268">
                  <c:v>245.9224303990741</c:v>
                </c:pt>
                <c:pt idx="1269">
                  <c:v>247.16289466296297</c:v>
                </c:pt>
                <c:pt idx="1270">
                  <c:v>248.40647959166671</c:v>
                </c:pt>
                <c:pt idx="1271">
                  <c:v>248.40647959166671</c:v>
                </c:pt>
                <c:pt idx="1272">
                  <c:v>247.16289466296297</c:v>
                </c:pt>
                <c:pt idx="1273">
                  <c:v>245.30336851643523</c:v>
                </c:pt>
                <c:pt idx="1274">
                  <c:v>242.8349226479167</c:v>
                </c:pt>
                <c:pt idx="1275">
                  <c:v>240.37895943865749</c:v>
                </c:pt>
                <c:pt idx="1276">
                  <c:v>238.54517877685197</c:v>
                </c:pt>
                <c:pt idx="1277">
                  <c:v>236.71841961087978</c:v>
                </c:pt>
                <c:pt idx="1278">
                  <c:v>235.50448099791672</c:v>
                </c:pt>
                <c:pt idx="1279">
                  <c:v>235.50448099791672</c:v>
                </c:pt>
                <c:pt idx="1280">
                  <c:v>236.11106022129633</c:v>
                </c:pt>
                <c:pt idx="1281">
                  <c:v>236.71841961087978</c:v>
                </c:pt>
                <c:pt idx="1282">
                  <c:v>237.9354788886574</c:v>
                </c:pt>
                <c:pt idx="1283">
                  <c:v>239.15565883125007</c:v>
                </c:pt>
                <c:pt idx="1284">
                  <c:v>239.15565883125007</c:v>
                </c:pt>
                <c:pt idx="1285">
                  <c:v>239.76691905185191</c:v>
                </c:pt>
                <c:pt idx="1286">
                  <c:v>239.76691905185191</c:v>
                </c:pt>
                <c:pt idx="1287">
                  <c:v>239.76691905185191</c:v>
                </c:pt>
                <c:pt idx="1288">
                  <c:v>238.54517877685197</c:v>
                </c:pt>
                <c:pt idx="1289">
                  <c:v>237.32655916666673</c:v>
                </c:pt>
                <c:pt idx="1290">
                  <c:v>235.50448099791672</c:v>
                </c:pt>
                <c:pt idx="1291">
                  <c:v>233.08596576643521</c:v>
                </c:pt>
                <c:pt idx="1292">
                  <c:v>230.67993319421302</c:v>
                </c:pt>
                <c:pt idx="1293">
                  <c:v>228.8836005101852</c:v>
                </c:pt>
                <c:pt idx="1294">
                  <c:v>226.49941259166673</c:v>
                </c:pt>
                <c:pt idx="1295">
                  <c:v>223.53673143310192</c:v>
                </c:pt>
                <c:pt idx="1296">
                  <c:v>220.59355442962968</c:v>
                </c:pt>
                <c:pt idx="1297">
                  <c:v>217.66988158125005</c:v>
                </c:pt>
                <c:pt idx="1298">
                  <c:v>215.92503986666674</c:v>
                </c:pt>
                <c:pt idx="1299">
                  <c:v>215.34498629421302</c:v>
                </c:pt>
                <c:pt idx="1300">
                  <c:v>215.92503986666674</c:v>
                </c:pt>
                <c:pt idx="1301">
                  <c:v>217.08748751018521</c:v>
                </c:pt>
                <c:pt idx="1302">
                  <c:v>218.83701022199082</c:v>
                </c:pt>
                <c:pt idx="1303">
                  <c:v>220.00725952754635</c:v>
                </c:pt>
                <c:pt idx="1304">
                  <c:v>221.18062949791673</c:v>
                </c:pt>
                <c:pt idx="1305">
                  <c:v>222.35712013310189</c:v>
                </c:pt>
                <c:pt idx="1306">
                  <c:v>224.12770733240748</c:v>
                </c:pt>
                <c:pt idx="1307">
                  <c:v>224.71946339791677</c:v>
                </c:pt>
                <c:pt idx="1308">
                  <c:v>225.31199962962964</c:v>
                </c:pt>
                <c:pt idx="1309">
                  <c:v>225.31199962962964</c:v>
                </c:pt>
                <c:pt idx="1310">
                  <c:v>225.31199962962964</c:v>
                </c:pt>
                <c:pt idx="1311">
                  <c:v>224.71946339791677</c:v>
                </c:pt>
                <c:pt idx="1312">
                  <c:v>224.71946339791677</c:v>
                </c:pt>
                <c:pt idx="1313">
                  <c:v>224.12770733240748</c:v>
                </c:pt>
                <c:pt idx="1314">
                  <c:v>223.53673143310192</c:v>
                </c:pt>
                <c:pt idx="1315">
                  <c:v>222.35712013310189</c:v>
                </c:pt>
                <c:pt idx="1316">
                  <c:v>220.59355442962968</c:v>
                </c:pt>
                <c:pt idx="1317">
                  <c:v>219.42174479166675</c:v>
                </c:pt>
                <c:pt idx="1318">
                  <c:v>217.66988158125005</c:v>
                </c:pt>
                <c:pt idx="1319">
                  <c:v>214.18721964791669</c:v>
                </c:pt>
                <c:pt idx="1320">
                  <c:v>211.88104834976858</c:v>
                </c:pt>
                <c:pt idx="1321">
                  <c:v>209.58735971087967</c:v>
                </c:pt>
                <c:pt idx="1322">
                  <c:v>210.73264369791673</c:v>
                </c:pt>
                <c:pt idx="1323">
                  <c:v>213.60950657407415</c:v>
                </c:pt>
                <c:pt idx="1324">
                  <c:v>218.83701022199082</c:v>
                </c:pt>
                <c:pt idx="1325">
                  <c:v>225.90531602754632</c:v>
                </c:pt>
                <c:pt idx="1326">
                  <c:v>235.50448099791672</c:v>
                </c:pt>
                <c:pt idx="1327">
                  <c:v>244.68508680000005</c:v>
                </c:pt>
                <c:pt idx="1328">
                  <c:v>251.52909482199084</c:v>
                </c:pt>
                <c:pt idx="1329">
                  <c:v>254.67121420740747</c:v>
                </c:pt>
                <c:pt idx="1330">
                  <c:v>255.93352312499999</c:v>
                </c:pt>
                <c:pt idx="1331">
                  <c:v>255.93352312499999</c:v>
                </c:pt>
                <c:pt idx="1332">
                  <c:v>255.93352312499999</c:v>
                </c:pt>
                <c:pt idx="1333">
                  <c:v>255.93352312499999</c:v>
                </c:pt>
                <c:pt idx="1334">
                  <c:v>255.93352312499999</c:v>
                </c:pt>
                <c:pt idx="1335">
                  <c:v>255.30197858310191</c:v>
                </c:pt>
                <c:pt idx="1336">
                  <c:v>253.41202595462968</c:v>
                </c:pt>
                <c:pt idx="1337">
                  <c:v>251.52909482199084</c:v>
                </c:pt>
                <c:pt idx="1338">
                  <c:v>249.65318518518521</c:v>
                </c:pt>
                <c:pt idx="1339">
                  <c:v>249.02944230532412</c:v>
                </c:pt>
                <c:pt idx="1340">
                  <c:v>248.40647959166671</c:v>
                </c:pt>
                <c:pt idx="1341">
                  <c:v>248.40647959166671</c:v>
                </c:pt>
                <c:pt idx="1342">
                  <c:v>248.40647959166671</c:v>
                </c:pt>
                <c:pt idx="1343">
                  <c:v>249.02944230532412</c:v>
                </c:pt>
                <c:pt idx="1344">
                  <c:v>249.65318518518521</c:v>
                </c:pt>
                <c:pt idx="1345">
                  <c:v>252.15595836666677</c:v>
                </c:pt>
                <c:pt idx="1346">
                  <c:v>254.67121420740747</c:v>
                </c:pt>
                <c:pt idx="1347">
                  <c:v>257.1989527074075</c:v>
                </c:pt>
                <c:pt idx="1348">
                  <c:v>259.1029483275463</c:v>
                </c:pt>
                <c:pt idx="1349">
                  <c:v>259.7391738666667</c:v>
                </c:pt>
                <c:pt idx="1350">
                  <c:v>259.7391738666667</c:v>
                </c:pt>
                <c:pt idx="1351">
                  <c:v>258.46750295462971</c:v>
                </c:pt>
                <c:pt idx="1352">
                  <c:v>254.04122999791673</c:v>
                </c:pt>
                <c:pt idx="1353">
                  <c:v>247.16289466296297</c:v>
                </c:pt>
                <c:pt idx="1354">
                  <c:v>238.54517877685197</c:v>
                </c:pt>
                <c:pt idx="1355">
                  <c:v>230.08037546666671</c:v>
                </c:pt>
                <c:pt idx="1356">
                  <c:v>221.18062949791673</c:v>
                </c:pt>
                <c:pt idx="1357">
                  <c:v>212.45642092500006</c:v>
                </c:pt>
                <c:pt idx="1358">
                  <c:v>202.78118974976857</c:v>
                </c:pt>
                <c:pt idx="1359">
                  <c:v>192.23451292500002</c:v>
                </c:pt>
                <c:pt idx="1360">
                  <c:v>181.43701266574078</c:v>
                </c:pt>
                <c:pt idx="1361">
                  <c:v>170.43549894421301</c:v>
                </c:pt>
                <c:pt idx="1362">
                  <c:v>158.78098611018521</c:v>
                </c:pt>
                <c:pt idx="1363">
                  <c:v>148.01937349629631</c:v>
                </c:pt>
                <c:pt idx="1364">
                  <c:v>141.36767644351858</c:v>
                </c:pt>
                <c:pt idx="1365">
                  <c:v>139.49527755462964</c:v>
                </c:pt>
                <c:pt idx="1366">
                  <c:v>142.30855688518525</c:v>
                </c:pt>
                <c:pt idx="1367">
                  <c:v>148.9820985916667</c:v>
                </c:pt>
                <c:pt idx="1368">
                  <c:v>152.86420562129632</c:v>
                </c:pt>
                <c:pt idx="1369">
                  <c:v>153.35297974791672</c:v>
                </c:pt>
                <c:pt idx="1370">
                  <c:v>149.46463138865747</c:v>
                </c:pt>
                <c:pt idx="1371">
                  <c:v>140.42991666666671</c:v>
                </c:pt>
                <c:pt idx="1372">
                  <c:v>133.04018238518518</c:v>
                </c:pt>
                <c:pt idx="1373">
                  <c:v>130.32052299907411</c:v>
                </c:pt>
                <c:pt idx="1374">
                  <c:v>130.32052299907411</c:v>
                </c:pt>
                <c:pt idx="1375">
                  <c:v>130.32052299907411</c:v>
                </c:pt>
                <c:pt idx="1376">
                  <c:v>128.07559474791668</c:v>
                </c:pt>
                <c:pt idx="1377">
                  <c:v>123.20540722129635</c:v>
                </c:pt>
                <c:pt idx="1378">
                  <c:v>115.01561249791669</c:v>
                </c:pt>
                <c:pt idx="1379">
                  <c:v>100.66640559629631</c:v>
                </c:pt>
                <c:pt idx="1380">
                  <c:v>80.756954160879644</c:v>
                </c:pt>
                <c:pt idx="1381">
                  <c:v>63.038989591666692</c:v>
                </c:pt>
                <c:pt idx="1382">
                  <c:v>47.512511888657414</c:v>
                </c:pt>
                <c:pt idx="1383">
                  <c:v>34.177521051851869</c:v>
                </c:pt>
                <c:pt idx="1384">
                  <c:v>29.072503497916678</c:v>
                </c:pt>
                <c:pt idx="1385">
                  <c:v>33.488244210879635</c:v>
                </c:pt>
                <c:pt idx="1386">
                  <c:v>42.222985027546301</c:v>
                </c:pt>
                <c:pt idx="1387">
                  <c:v>49.437571996296306</c:v>
                </c:pt>
                <c:pt idx="1388">
                  <c:v>52.539902905324098</c:v>
                </c:pt>
                <c:pt idx="1389">
                  <c:v>55.148388607407419</c:v>
                </c:pt>
                <c:pt idx="1390">
                  <c:v>60.554940399074084</c:v>
                </c:pt>
                <c:pt idx="1391">
                  <c:v>70.458760271990755</c:v>
                </c:pt>
                <c:pt idx="1392">
                  <c:v>84.345718697916695</c:v>
                </c:pt>
                <c:pt idx="1393">
                  <c:v>98.30250199907411</c:v>
                </c:pt>
                <c:pt idx="1394">
                  <c:v>108.74892746666667</c:v>
                </c:pt>
                <c:pt idx="1395">
                  <c:v>115.01561249791669</c:v>
                </c:pt>
                <c:pt idx="1396">
                  <c:v>117.57143698125002</c:v>
                </c:pt>
                <c:pt idx="1397">
                  <c:v>117.57143698125002</c:v>
                </c:pt>
                <c:pt idx="1398">
                  <c:v>116.71637482199078</c:v>
                </c:pt>
                <c:pt idx="1399">
                  <c:v>114.16991233310188</c:v>
                </c:pt>
                <c:pt idx="1400">
                  <c:v>110.40287981851854</c:v>
                </c:pt>
                <c:pt idx="1401">
                  <c:v>105.88454724976853</c:v>
                </c:pt>
                <c:pt idx="1402">
                  <c:v>100.2704712479167</c:v>
                </c:pt>
                <c:pt idx="1403">
                  <c:v>94.041624277546319</c:v>
                </c:pt>
                <c:pt idx="1404">
                  <c:v>87.642310991666662</c:v>
                </c:pt>
                <c:pt idx="1405">
                  <c:v>79.695538040740757</c:v>
                </c:pt>
                <c:pt idx="1406">
                  <c:v>68.156879887962972</c:v>
                </c:pt>
                <c:pt idx="1407">
                  <c:v>51.968821244212968</c:v>
                </c:pt>
                <c:pt idx="1408">
                  <c:v>37.972249466666668</c:v>
                </c:pt>
                <c:pt idx="1409">
                  <c:v>29.714970366666673</c:v>
                </c:pt>
                <c:pt idx="1410">
                  <c:v>28.226803333101859</c:v>
                </c:pt>
                <c:pt idx="1411">
                  <c:v>29.072503497916678</c:v>
                </c:pt>
                <c:pt idx="1412">
                  <c:v>29.500034577546302</c:v>
                </c:pt>
                <c:pt idx="1413">
                  <c:v>29.285878954629634</c:v>
                </c:pt>
                <c:pt idx="1414">
                  <c:v>28.648093083101863</c:v>
                </c:pt>
                <c:pt idx="1415">
                  <c:v>27.808634247916675</c:v>
                </c:pt>
                <c:pt idx="1416">
                  <c:v>28.017328707407415</c:v>
                </c:pt>
                <c:pt idx="1417">
                  <c:v>31.020968591666676</c:v>
                </c:pt>
                <c:pt idx="1418">
                  <c:v>37.729227694212973</c:v>
                </c:pt>
                <c:pt idx="1419">
                  <c:v>47.240623966666661</c:v>
                </c:pt>
                <c:pt idx="1420">
                  <c:v>57.520093866666677</c:v>
                </c:pt>
                <c:pt idx="1421">
                  <c:v>65.253491360879636</c:v>
                </c:pt>
                <c:pt idx="1422">
                  <c:v>67.83116049791667</c:v>
                </c:pt>
                <c:pt idx="1423">
                  <c:v>65.253491360879636</c:v>
                </c:pt>
                <c:pt idx="1424">
                  <c:v>57.220900127546301</c:v>
                </c:pt>
                <c:pt idx="1425">
                  <c:v>48.607865238657418</c:v>
                </c:pt>
                <c:pt idx="1426">
                  <c:v>45.892886849768516</c:v>
                </c:pt>
                <c:pt idx="1427">
                  <c:v>46.699188621296315</c:v>
                </c:pt>
                <c:pt idx="1428">
                  <c:v>51.400860247916661</c:v>
                </c:pt>
                <c:pt idx="1429">
                  <c:v>60.862715966435204</c:v>
                </c:pt>
                <c:pt idx="1430">
                  <c:v>68.156879887962972</c:v>
                </c:pt>
                <c:pt idx="1431">
                  <c:v>70.458760271990755</c:v>
                </c:pt>
                <c:pt idx="1432">
                  <c:v>68.483379444212972</c:v>
                </c:pt>
                <c:pt idx="1433">
                  <c:v>62.725752860879645</c:v>
                </c:pt>
                <c:pt idx="1434">
                  <c:v>52.253971991666681</c:v>
                </c:pt>
                <c:pt idx="1435">
                  <c:v>38.21605140532408</c:v>
                </c:pt>
                <c:pt idx="1436">
                  <c:v>26.369617685185187</c:v>
                </c:pt>
                <c:pt idx="1437">
                  <c:v>16.553566510185192</c:v>
                </c:pt>
                <c:pt idx="1438">
                  <c:v>14.230621638657414</c:v>
                </c:pt>
                <c:pt idx="1439">
                  <c:v>15.138735099768521</c:v>
                </c:pt>
                <c:pt idx="1440">
                  <c:v>17.366889777546302</c:v>
                </c:pt>
                <c:pt idx="1441">
                  <c:v>18.880022129629637</c:v>
                </c:pt>
                <c:pt idx="1442">
                  <c:v>19.0520487775463</c:v>
                </c:pt>
                <c:pt idx="1443">
                  <c:v>17.864245732407412</c:v>
                </c:pt>
                <c:pt idx="1444">
                  <c:v>14.985432440740745</c:v>
                </c:pt>
                <c:pt idx="1445">
                  <c:v>13.06349299791667</c:v>
                </c:pt>
                <c:pt idx="1446">
                  <c:v>12.638692500000001</c:v>
                </c:pt>
                <c:pt idx="1447">
                  <c:v>13.06349299791667</c:v>
                </c:pt>
                <c:pt idx="1448">
                  <c:v>13.350594160879634</c:v>
                </c:pt>
                <c:pt idx="1449">
                  <c:v>12.498652666435186</c:v>
                </c:pt>
                <c:pt idx="1450">
                  <c:v>8.7768697916666696</c:v>
                </c:pt>
                <c:pt idx="1451">
                  <c:v>3.8232044812500008</c:v>
                </c:pt>
                <c:pt idx="1452">
                  <c:v>0.82541584351851838</c:v>
                </c:pt>
                <c:pt idx="1453">
                  <c:v>5.6171966666666677E-2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0.18880022129629634</c:v>
                </c:pt>
                <c:pt idx="1482">
                  <c:v>0.75520088518518536</c:v>
                </c:pt>
                <c:pt idx="1483">
                  <c:v>1.5482398312500003</c:v>
                </c:pt>
                <c:pt idx="1484">
                  <c:v>2.4345086386574084</c:v>
                </c:pt>
                <c:pt idx="1485">
                  <c:v>3.3016633740740735</c:v>
                </c:pt>
                <c:pt idx="1486">
                  <c:v>4.2191388296296308</c:v>
                </c:pt>
                <c:pt idx="1487">
                  <c:v>5.1588490219907426</c:v>
                </c:pt>
                <c:pt idx="1488">
                  <c:v>6.4913728979166683</c:v>
                </c:pt>
                <c:pt idx="1489">
                  <c:v>8.4293057479166666</c:v>
                </c:pt>
                <c:pt idx="1490">
                  <c:v>11.27340164351852</c:v>
                </c:pt>
                <c:pt idx="1491">
                  <c:v>15.292817925000003</c:v>
                </c:pt>
                <c:pt idx="1492">
                  <c:v>20.815224397916669</c:v>
                </c:pt>
                <c:pt idx="1493">
                  <c:v>27.808634247916675</c:v>
                </c:pt>
                <c:pt idx="1494">
                  <c:v>36.287480549768532</c:v>
                </c:pt>
                <c:pt idx="1495">
                  <c:v>45.359253166435195</c:v>
                </c:pt>
                <c:pt idx="1496">
                  <c:v>54.855436197916688</c:v>
                </c:pt>
                <c:pt idx="1497">
                  <c:v>64.299738176851875</c:v>
                </c:pt>
                <c:pt idx="1498">
                  <c:v>73.136290683101848</c:v>
                </c:pt>
                <c:pt idx="1499">
                  <c:v>81.468465738657429</c:v>
                </c:pt>
                <c:pt idx="1500">
                  <c:v>88.75521808125005</c:v>
                </c:pt>
                <c:pt idx="1501">
                  <c:v>94.809307821990757</c:v>
                </c:pt>
                <c:pt idx="1502">
                  <c:v>99.480943049768555</c:v>
                </c:pt>
                <c:pt idx="1503">
                  <c:v>102.65777983125001</c:v>
                </c:pt>
                <c:pt idx="1504">
                  <c:v>105.88454724976853</c:v>
                </c:pt>
                <c:pt idx="1505">
                  <c:v>108.33738979421301</c:v>
                </c:pt>
                <c:pt idx="1506">
                  <c:v>111.2345369916667</c:v>
                </c:pt>
                <c:pt idx="1507">
                  <c:v>113.7482325</c:v>
                </c:pt>
                <c:pt idx="1508">
                  <c:v>115.86443332754632</c:v>
                </c:pt>
                <c:pt idx="1509">
                  <c:v>118.00013831018521</c:v>
                </c:pt>
                <c:pt idx="1510">
                  <c:v>120.58872977407408</c:v>
                </c:pt>
                <c:pt idx="1511">
                  <c:v>123.64425071087965</c:v>
                </c:pt>
                <c:pt idx="1512">
                  <c:v>127.62894959629635</c:v>
                </c:pt>
                <c:pt idx="1513">
                  <c:v>133.49618953125</c:v>
                </c:pt>
                <c:pt idx="1514">
                  <c:v>141.36767644351858</c:v>
                </c:pt>
                <c:pt idx="1515">
                  <c:v>151.40256423865745</c:v>
                </c:pt>
                <c:pt idx="1516">
                  <c:v>163.29229718310194</c:v>
                </c:pt>
                <c:pt idx="1517">
                  <c:v>175.63140586087965</c:v>
                </c:pt>
                <c:pt idx="1518">
                  <c:v>186.79675448518526</c:v>
                </c:pt>
                <c:pt idx="1519">
                  <c:v>194.98264837754635</c:v>
                </c:pt>
                <c:pt idx="1520">
                  <c:v>201.65775041643525</c:v>
                </c:pt>
                <c:pt idx="1521">
                  <c:v>206.17023173865749</c:v>
                </c:pt>
                <c:pt idx="1522">
                  <c:v>210.15961162129639</c:v>
                </c:pt>
                <c:pt idx="1523">
                  <c:v>212.45642092500006</c:v>
                </c:pt>
                <c:pt idx="1524">
                  <c:v>214.18721964791669</c:v>
                </c:pt>
                <c:pt idx="1525">
                  <c:v>213.60950657407415</c:v>
                </c:pt>
                <c:pt idx="1526">
                  <c:v>211.3064559407407</c:v>
                </c:pt>
                <c:pt idx="1527">
                  <c:v>205.03743041087969</c:v>
                </c:pt>
                <c:pt idx="1528">
                  <c:v>195.53461596666673</c:v>
                </c:pt>
                <c:pt idx="1529">
                  <c:v>183.57154739907406</c:v>
                </c:pt>
                <c:pt idx="1530">
                  <c:v>170.951578887963</c:v>
                </c:pt>
                <c:pt idx="1531">
                  <c:v>159.77803851851854</c:v>
                </c:pt>
                <c:pt idx="1532">
                  <c:v>150.91691077685189</c:v>
                </c:pt>
                <c:pt idx="1533">
                  <c:v>144.67441089791669</c:v>
                </c:pt>
                <c:pt idx="1534">
                  <c:v>141.36767644351858</c:v>
                </c:pt>
                <c:pt idx="1535">
                  <c:v>140.42991666666671</c:v>
                </c:pt>
                <c:pt idx="1536">
                  <c:v>142.30855688518525</c:v>
                </c:pt>
                <c:pt idx="1537">
                  <c:v>147.0597690657408</c:v>
                </c:pt>
                <c:pt idx="1538">
                  <c:v>155.80855287407414</c:v>
                </c:pt>
                <c:pt idx="1539">
                  <c:v>167.86680171851853</c:v>
                </c:pt>
                <c:pt idx="1540">
                  <c:v>182.50271970000009</c:v>
                </c:pt>
                <c:pt idx="1541">
                  <c:v>199.97844266296298</c:v>
                </c:pt>
                <c:pt idx="1542">
                  <c:v>218.83701022199082</c:v>
                </c:pt>
                <c:pt idx="1543">
                  <c:v>239.76691905185191</c:v>
                </c:pt>
                <c:pt idx="1544">
                  <c:v>261.01396544351854</c:v>
                </c:pt>
                <c:pt idx="1545">
                  <c:v>281.17228989791676</c:v>
                </c:pt>
                <c:pt idx="1546">
                  <c:v>297.97511951018532</c:v>
                </c:pt>
                <c:pt idx="1547">
                  <c:v>308.984824976852</c:v>
                </c:pt>
                <c:pt idx="1548">
                  <c:v>315.96731249999999</c:v>
                </c:pt>
                <c:pt idx="1549">
                  <c:v>320.19425299166676</c:v>
                </c:pt>
                <c:pt idx="1550">
                  <c:v>323.02781664351858</c:v>
                </c:pt>
                <c:pt idx="1551">
                  <c:v>326.58732494791673</c:v>
                </c:pt>
                <c:pt idx="1552">
                  <c:v>330.16633740740753</c:v>
                </c:pt>
                <c:pt idx="1553">
                  <c:v>335.20972183125014</c:v>
                </c:pt>
                <c:pt idx="1554">
                  <c:v>340.29133439907417</c:v>
                </c:pt>
                <c:pt idx="1555">
                  <c:v>346.14570159166675</c:v>
                </c:pt>
                <c:pt idx="1556">
                  <c:v>351.30923161087975</c:v>
                </c:pt>
                <c:pt idx="1557">
                  <c:v>357.25721874791674</c:v>
                </c:pt>
                <c:pt idx="1558">
                  <c:v>364.00838699166667</c:v>
                </c:pt>
                <c:pt idx="1559">
                  <c:v>372.34563312754631</c:v>
                </c:pt>
                <c:pt idx="1560">
                  <c:v>381.54847366643531</c:v>
                </c:pt>
                <c:pt idx="1561">
                  <c:v>393.21000799629644</c:v>
                </c:pt>
                <c:pt idx="1562">
                  <c:v>405.8424591666668</c:v>
                </c:pt>
                <c:pt idx="1563">
                  <c:v>418.67463288518525</c:v>
                </c:pt>
                <c:pt idx="1564">
                  <c:v>431.70652915185201</c:v>
                </c:pt>
                <c:pt idx="1565">
                  <c:v>444.9381479666668</c:v>
                </c:pt>
                <c:pt idx="1566">
                  <c:v>459.21557957754646</c:v>
                </c:pt>
                <c:pt idx="1567">
                  <c:v>473.71847922129643</c:v>
                </c:pt>
                <c:pt idx="1568">
                  <c:v>488.44684689791683</c:v>
                </c:pt>
                <c:pt idx="1569">
                  <c:v>504.28734149791677</c:v>
                </c:pt>
                <c:pt idx="1570">
                  <c:v>518.57998634976855</c:v>
                </c:pt>
                <c:pt idx="1571">
                  <c:v>532.1607295407407</c:v>
                </c:pt>
                <c:pt idx="1572">
                  <c:v>544.99446359166677</c:v>
                </c:pt>
                <c:pt idx="1573">
                  <c:v>557.0484215219908</c:v>
                </c:pt>
                <c:pt idx="1574">
                  <c:v>568.29217684976857</c:v>
                </c:pt>
                <c:pt idx="1575">
                  <c:v>578.69764359166675</c:v>
                </c:pt>
                <c:pt idx="1576">
                  <c:v>586.32454839907416</c:v>
                </c:pt>
                <c:pt idx="1577">
                  <c:v>592.07749398518524</c:v>
                </c:pt>
                <c:pt idx="1578">
                  <c:v>595.92839436666679</c:v>
                </c:pt>
                <c:pt idx="1579">
                  <c:v>596.89306987754651</c:v>
                </c:pt>
                <c:pt idx="1580">
                  <c:v>595.92839436666679</c:v>
                </c:pt>
                <c:pt idx="1581">
                  <c:v>593.03904883125006</c:v>
                </c:pt>
                <c:pt idx="1582">
                  <c:v>590.15672479166699</c:v>
                </c:pt>
                <c:pt idx="1583">
                  <c:v>585.36845471643539</c:v>
                </c:pt>
                <c:pt idx="1584">
                  <c:v>581.55188164791673</c:v>
                </c:pt>
                <c:pt idx="1585">
                  <c:v>575.85042703125009</c:v>
                </c:pt>
                <c:pt idx="1586">
                  <c:v>569.23422754074102</c:v>
                </c:pt>
                <c:pt idx="1587">
                  <c:v>561.71966666666685</c:v>
                </c:pt>
                <c:pt idx="1588">
                  <c:v>553.32546839791678</c:v>
                </c:pt>
                <c:pt idx="1589">
                  <c:v>544.07269722199078</c:v>
                </c:pt>
                <c:pt idx="1590">
                  <c:v>534.89794266643526</c:v>
                </c:pt>
                <c:pt idx="1591">
                  <c:v>526.70736777685192</c:v>
                </c:pt>
                <c:pt idx="1592">
                  <c:v>520.3806099479167</c:v>
                </c:pt>
                <c:pt idx="1593">
                  <c:v>514.98810114791695</c:v>
                </c:pt>
                <c:pt idx="1594">
                  <c:v>511.40869860532422</c:v>
                </c:pt>
                <c:pt idx="1595">
                  <c:v>507.84177872199075</c:v>
                </c:pt>
                <c:pt idx="1596">
                  <c:v>506.06299977754651</c:v>
                </c:pt>
                <c:pt idx="1597">
                  <c:v>504.28734149791677</c:v>
                </c:pt>
                <c:pt idx="1598">
                  <c:v>500.74538693310194</c:v>
                </c:pt>
                <c:pt idx="1599">
                  <c:v>497.21591502754649</c:v>
                </c:pt>
                <c:pt idx="1600">
                  <c:v>491.06937559166681</c:v>
                </c:pt>
                <c:pt idx="1601">
                  <c:v>484.09156906574088</c:v>
                </c:pt>
                <c:pt idx="1602">
                  <c:v>476.30121943865743</c:v>
                </c:pt>
                <c:pt idx="1603">
                  <c:v>467.71939119791676</c:v>
                </c:pt>
                <c:pt idx="1604">
                  <c:v>459.21557957754646</c:v>
                </c:pt>
                <c:pt idx="1605">
                  <c:v>452.46870224791678</c:v>
                </c:pt>
                <c:pt idx="1606">
                  <c:v>447.4413112312501</c:v>
                </c:pt>
                <c:pt idx="1607">
                  <c:v>443.27327328796304</c:v>
                </c:pt>
                <c:pt idx="1608">
                  <c:v>441.61151927407417</c:v>
                </c:pt>
                <c:pt idx="1609">
                  <c:v>439.95288592500015</c:v>
                </c:pt>
                <c:pt idx="1610">
                  <c:v>439.95288592500015</c:v>
                </c:pt>
                <c:pt idx="1611">
                  <c:v>439.95288592500015</c:v>
                </c:pt>
                <c:pt idx="1612">
                  <c:v>441.61151927407417</c:v>
                </c:pt>
                <c:pt idx="1613">
                  <c:v>442.44200619791678</c:v>
                </c:pt>
                <c:pt idx="1614">
                  <c:v>444.9381479666668</c:v>
                </c:pt>
                <c:pt idx="1615">
                  <c:v>448.27725931851865</c:v>
                </c:pt>
                <c:pt idx="1616">
                  <c:v>453.30933133240757</c:v>
                </c:pt>
                <c:pt idx="1617">
                  <c:v>459.21557957754646</c:v>
                </c:pt>
                <c:pt idx="1618">
                  <c:v>466.86549928796313</c:v>
                </c:pt>
                <c:pt idx="1619">
                  <c:v>476.30121943865743</c:v>
                </c:pt>
                <c:pt idx="1620">
                  <c:v>486.70239526643525</c:v>
                </c:pt>
                <c:pt idx="1621">
                  <c:v>498.09711275462973</c:v>
                </c:pt>
                <c:pt idx="1622">
                  <c:v>507.84177872199075</c:v>
                </c:pt>
                <c:pt idx="1623">
                  <c:v>516.78248341643518</c:v>
                </c:pt>
                <c:pt idx="1624">
                  <c:v>523.9912191386577</c:v>
                </c:pt>
                <c:pt idx="1625">
                  <c:v>529.43053791087982</c:v>
                </c:pt>
                <c:pt idx="1626">
                  <c:v>531.24988549791681</c:v>
                </c:pt>
                <c:pt idx="1627">
                  <c:v>530.33982162129621</c:v>
                </c:pt>
                <c:pt idx="1628">
                  <c:v>526.70736777685192</c:v>
                </c:pt>
                <c:pt idx="1629">
                  <c:v>517.68084480000005</c:v>
                </c:pt>
                <c:pt idx="1630">
                  <c:v>505.17478055462971</c:v>
                </c:pt>
                <c:pt idx="1631">
                  <c:v>489.32024296296311</c:v>
                </c:pt>
                <c:pt idx="1632">
                  <c:v>472.8591261479167</c:v>
                </c:pt>
                <c:pt idx="1633">
                  <c:v>457.52417924791672</c:v>
                </c:pt>
                <c:pt idx="1634">
                  <c:v>446.6061433101853</c:v>
                </c:pt>
                <c:pt idx="1635">
                  <c:v>439.12473949976851</c:v>
                </c:pt>
                <c:pt idx="1636">
                  <c:v>436.6449812212964</c:v>
                </c:pt>
                <c:pt idx="1637">
                  <c:v>435.81995546087978</c:v>
                </c:pt>
                <c:pt idx="1638">
                  <c:v>435.81995546087978</c:v>
                </c:pt>
                <c:pt idx="1639">
                  <c:v>434.99570986666669</c:v>
                </c:pt>
                <c:pt idx="1640">
                  <c:v>432.52765408125003</c:v>
                </c:pt>
                <c:pt idx="1641">
                  <c:v>429.24783536087983</c:v>
                </c:pt>
                <c:pt idx="1642">
                  <c:v>425.16561570000022</c:v>
                </c:pt>
                <c:pt idx="1643">
                  <c:v>421.91388296296299</c:v>
                </c:pt>
                <c:pt idx="1644">
                  <c:v>420.29269759166675</c:v>
                </c:pt>
                <c:pt idx="1645">
                  <c:v>421.10290019421308</c:v>
                </c:pt>
                <c:pt idx="1646">
                  <c:v>425.16561570000022</c:v>
                </c:pt>
                <c:pt idx="1647">
                  <c:v>430.88618438865751</c:v>
                </c:pt>
                <c:pt idx="1648">
                  <c:v>439.12473949976851</c:v>
                </c:pt>
                <c:pt idx="1649">
                  <c:v>448.27725931851865</c:v>
                </c:pt>
                <c:pt idx="1650">
                  <c:v>459.21557957754646</c:v>
                </c:pt>
                <c:pt idx="1651">
                  <c:v>471.14276049976877</c:v>
                </c:pt>
                <c:pt idx="1652">
                  <c:v>483.22285399791679</c:v>
                </c:pt>
                <c:pt idx="1653">
                  <c:v>495.45586007199086</c:v>
                </c:pt>
                <c:pt idx="1654">
                  <c:v>506.06299977754651</c:v>
                </c:pt>
                <c:pt idx="1655">
                  <c:v>515.88490219907419</c:v>
                </c:pt>
                <c:pt idx="1656">
                  <c:v>524.89582185185191</c:v>
                </c:pt>
                <c:pt idx="1657">
                  <c:v>532.1607295407407</c:v>
                </c:pt>
                <c:pt idx="1658">
                  <c:v>539.47556786666667</c:v>
                </c:pt>
                <c:pt idx="1659">
                  <c:v>546.8403368296299</c:v>
                </c:pt>
                <c:pt idx="1660">
                  <c:v>554.25503642962985</c:v>
                </c:pt>
                <c:pt idx="1661">
                  <c:v>561.71966666666685</c:v>
                </c:pt>
                <c:pt idx="1662">
                  <c:v>569.23422754074102</c:v>
                </c:pt>
                <c:pt idx="1663">
                  <c:v>576.798719051852</c:v>
                </c:pt>
                <c:pt idx="1664">
                  <c:v>583.45860784976855</c:v>
                </c:pt>
                <c:pt idx="1665">
                  <c:v>591.11671930532407</c:v>
                </c:pt>
                <c:pt idx="1666">
                  <c:v>597.85852555462986</c:v>
                </c:pt>
                <c:pt idx="1667">
                  <c:v>603.66764310740757</c:v>
                </c:pt>
                <c:pt idx="1668">
                  <c:v>609.5048466435187</c:v>
                </c:pt>
                <c:pt idx="1669">
                  <c:v>613.41191899166688</c:v>
                </c:pt>
                <c:pt idx="1670">
                  <c:v>617.33147399907398</c:v>
                </c:pt>
                <c:pt idx="1671">
                  <c:v>620.2793319997686</c:v>
                </c:pt>
                <c:pt idx="1672">
                  <c:v>623.23421149629655</c:v>
                </c:pt>
                <c:pt idx="1673">
                  <c:v>625.20803199166676</c:v>
                </c:pt>
                <c:pt idx="1674">
                  <c:v>626.19611248865772</c:v>
                </c:pt>
                <c:pt idx="1675">
                  <c:v>627.18497315185186</c:v>
                </c:pt>
                <c:pt idx="1676">
                  <c:v>628.1746139812501</c:v>
                </c:pt>
                <c:pt idx="1677">
                  <c:v>628.1746139812501</c:v>
                </c:pt>
                <c:pt idx="1678">
                  <c:v>628.1746139812501</c:v>
                </c:pt>
                <c:pt idx="1679">
                  <c:v>627.18497315185186</c:v>
                </c:pt>
                <c:pt idx="1680">
                  <c:v>625.20803199166676</c:v>
                </c:pt>
                <c:pt idx="1681">
                  <c:v>622.24847149791685</c:v>
                </c:pt>
                <c:pt idx="1682">
                  <c:v>619.29593250000005</c:v>
                </c:pt>
                <c:pt idx="1683">
                  <c:v>616.35041499791703</c:v>
                </c:pt>
                <c:pt idx="1684">
                  <c:v>615.37013616296304</c:v>
                </c:pt>
                <c:pt idx="1685">
                  <c:v>615.37013616296304</c:v>
                </c:pt>
                <c:pt idx="1686">
                  <c:v>617.33147399907398</c:v>
                </c:pt>
                <c:pt idx="1687">
                  <c:v>621.26351166574091</c:v>
                </c:pt>
                <c:pt idx="1688">
                  <c:v>625.20803199166676</c:v>
                </c:pt>
                <c:pt idx="1689">
                  <c:v>629.16503497685198</c:v>
                </c:pt>
                <c:pt idx="1690">
                  <c:v>633.13452062129659</c:v>
                </c:pt>
                <c:pt idx="1691">
                  <c:v>635.12394444074084</c:v>
                </c:pt>
                <c:pt idx="1692">
                  <c:v>637.116488925</c:v>
                </c:pt>
                <c:pt idx="1693">
                  <c:v>638.11393141643532</c:v>
                </c:pt>
                <c:pt idx="1694">
                  <c:v>639.11215407407417</c:v>
                </c:pt>
                <c:pt idx="1695">
                  <c:v>640.11115689791677</c:v>
                </c:pt>
                <c:pt idx="1696">
                  <c:v>641.1109398879629</c:v>
                </c:pt>
                <c:pt idx="1697">
                  <c:v>642.11150304421312</c:v>
                </c:pt>
                <c:pt idx="1698">
                  <c:v>643.11284636666687</c:v>
                </c:pt>
                <c:pt idx="1699">
                  <c:v>644.11496985532415</c:v>
                </c:pt>
                <c:pt idx="1700">
                  <c:v>645.11787351018518</c:v>
                </c:pt>
                <c:pt idx="1701">
                  <c:v>645.11787351018518</c:v>
                </c:pt>
                <c:pt idx="1702">
                  <c:v>644.11496985532415</c:v>
                </c:pt>
                <c:pt idx="1703">
                  <c:v>642.11150304421312</c:v>
                </c:pt>
                <c:pt idx="1704">
                  <c:v>640.11115689791677</c:v>
                </c:pt>
                <c:pt idx="1705">
                  <c:v>638.11393141643532</c:v>
                </c:pt>
                <c:pt idx="1706">
                  <c:v>635.12394444074084</c:v>
                </c:pt>
                <c:pt idx="1707">
                  <c:v>633.13452062129659</c:v>
                </c:pt>
                <c:pt idx="1708">
                  <c:v>631.14821746666678</c:v>
                </c:pt>
                <c:pt idx="1709">
                  <c:v>629.16503497685198</c:v>
                </c:pt>
                <c:pt idx="1710">
                  <c:v>628.1746139812501</c:v>
                </c:pt>
                <c:pt idx="1711">
                  <c:v>627.18497315185186</c:v>
                </c:pt>
                <c:pt idx="1712">
                  <c:v>626.19611248865772</c:v>
                </c:pt>
                <c:pt idx="1713">
                  <c:v>627.18497315185186</c:v>
                </c:pt>
                <c:pt idx="1714">
                  <c:v>628.1746139812501</c:v>
                </c:pt>
                <c:pt idx="1715">
                  <c:v>630.1562361386575</c:v>
                </c:pt>
                <c:pt idx="1716">
                  <c:v>633.13452062129659</c:v>
                </c:pt>
                <c:pt idx="1717">
                  <c:v>636.11982659976854</c:v>
                </c:pt>
                <c:pt idx="1718">
                  <c:v>640.11115689791677</c:v>
                </c:pt>
                <c:pt idx="1719">
                  <c:v>644.11496985532415</c:v>
                </c:pt>
                <c:pt idx="1720">
                  <c:v>649.13728979166694</c:v>
                </c:pt>
                <c:pt idx="1721">
                  <c:v>654.17911388310176</c:v>
                </c:pt>
                <c:pt idx="1722">
                  <c:v>660.25504827754628</c:v>
                </c:pt>
                <c:pt idx="1723">
                  <c:v>665.33978151018528</c:v>
                </c:pt>
                <c:pt idx="1724">
                  <c:v>669.42161108796336</c:v>
                </c:pt>
                <c:pt idx="1725">
                  <c:v>671.46720687407412</c:v>
                </c:pt>
                <c:pt idx="1726">
                  <c:v>672.49117501643559</c:v>
                </c:pt>
                <c:pt idx="1727">
                  <c:v>671.46720687407412</c:v>
                </c:pt>
                <c:pt idx="1728">
                  <c:v>666.35906865532422</c:v>
                </c:pt>
                <c:pt idx="1729">
                  <c:v>657.21357033240758</c:v>
                </c:pt>
                <c:pt idx="1730">
                  <c:v>643.11284636666687</c:v>
                </c:pt>
                <c:pt idx="1731">
                  <c:v>624.22073166087966</c:v>
                </c:pt>
                <c:pt idx="1732">
                  <c:v>600.759573583102</c:v>
                </c:pt>
                <c:pt idx="1733">
                  <c:v>576.798719051852</c:v>
                </c:pt>
                <c:pt idx="1734">
                  <c:v>552.39668053240746</c:v>
                </c:pt>
                <c:pt idx="1735">
                  <c:v>529.43053791087982</c:v>
                </c:pt>
                <c:pt idx="1736">
                  <c:v>507.84177872199075</c:v>
                </c:pt>
                <c:pt idx="1737">
                  <c:v>487.57423099907413</c:v>
                </c:pt>
                <c:pt idx="1738">
                  <c:v>467.71939119791676</c:v>
                </c:pt>
                <c:pt idx="1739">
                  <c:v>447.4413112312501</c:v>
                </c:pt>
                <c:pt idx="1740">
                  <c:v>428.42983109629643</c:v>
                </c:pt>
                <c:pt idx="1741">
                  <c:v>409.83105888310195</c:v>
                </c:pt>
                <c:pt idx="1742">
                  <c:v>393.21000799629644</c:v>
                </c:pt>
                <c:pt idx="1743">
                  <c:v>379.23723128796303</c:v>
                </c:pt>
                <c:pt idx="1744">
                  <c:v>368.54427330000016</c:v>
                </c:pt>
                <c:pt idx="1745">
                  <c:v>358.75201719421307</c:v>
                </c:pt>
                <c:pt idx="1746">
                  <c:v>350.56924396666665</c:v>
                </c:pt>
                <c:pt idx="1747">
                  <c:v>343.21227666574083</c:v>
                </c:pt>
                <c:pt idx="1748">
                  <c:v>335.93332598518526</c:v>
                </c:pt>
                <c:pt idx="1749">
                  <c:v>328.73239192500006</c:v>
                </c:pt>
                <c:pt idx="1750">
                  <c:v>323.02781664351858</c:v>
                </c:pt>
                <c:pt idx="1751">
                  <c:v>317.37317199907415</c:v>
                </c:pt>
                <c:pt idx="1752">
                  <c:v>313.16495549629639</c:v>
                </c:pt>
                <c:pt idx="1753">
                  <c:v>309.67956298125006</c:v>
                </c:pt>
                <c:pt idx="1754">
                  <c:v>306.21367462129638</c:v>
                </c:pt>
                <c:pt idx="1755">
                  <c:v>302.76729041643517</c:v>
                </c:pt>
                <c:pt idx="1756">
                  <c:v>299.34041036666667</c:v>
                </c:pt>
                <c:pt idx="1757">
                  <c:v>295.93303447199071</c:v>
                </c:pt>
                <c:pt idx="1758">
                  <c:v>292.54516273240739</c:v>
                </c:pt>
                <c:pt idx="1759">
                  <c:v>289.17679514791672</c:v>
                </c:pt>
                <c:pt idx="1760">
                  <c:v>285.16049953125003</c:v>
                </c:pt>
                <c:pt idx="1761">
                  <c:v>281.83504108796302</c:v>
                </c:pt>
                <c:pt idx="1762">
                  <c:v>277.87023644074083</c:v>
                </c:pt>
                <c:pt idx="1763">
                  <c:v>273.93351777685189</c:v>
                </c:pt>
                <c:pt idx="1764">
                  <c:v>270.02488509629637</c:v>
                </c:pt>
                <c:pt idx="1765">
                  <c:v>266.14433839907406</c:v>
                </c:pt>
                <c:pt idx="1766">
                  <c:v>262.29187768518528</c:v>
                </c:pt>
                <c:pt idx="1767">
                  <c:v>257.83283774791664</c:v>
                </c:pt>
                <c:pt idx="1768">
                  <c:v>252.15595836666677</c:v>
                </c:pt>
                <c:pt idx="1769">
                  <c:v>244.06758524976851</c:v>
                </c:pt>
                <c:pt idx="1770">
                  <c:v>233.68942432500012</c:v>
                </c:pt>
                <c:pt idx="1771">
                  <c:v>220.00725952754635</c:v>
                </c:pt>
                <c:pt idx="1772">
                  <c:v>203.90774974791665</c:v>
                </c:pt>
                <c:pt idx="1773">
                  <c:v>186.25726955532409</c:v>
                </c:pt>
                <c:pt idx="1774">
                  <c:v>169.40567955532413</c:v>
                </c:pt>
                <c:pt idx="1775">
                  <c:v>153.35297974791672</c:v>
                </c:pt>
                <c:pt idx="1776">
                  <c:v>139.02912824791673</c:v>
                </c:pt>
                <c:pt idx="1777">
                  <c:v>126.73799979166668</c:v>
                </c:pt>
                <c:pt idx="1778">
                  <c:v>116.29001399166671</c:v>
                </c:pt>
                <c:pt idx="1779">
                  <c:v>106.29140392500005</c:v>
                </c:pt>
                <c:pt idx="1780">
                  <c:v>96.354036905324108</c:v>
                </c:pt>
                <c:pt idx="1781">
                  <c:v>85.437561300000013</c:v>
                </c:pt>
                <c:pt idx="1782">
                  <c:v>73.813474947916689</c:v>
                </c:pt>
                <c:pt idx="1783">
                  <c:v>62.101619897916677</c:v>
                </c:pt>
                <c:pt idx="1784">
                  <c:v>51.684450662962966</c:v>
                </c:pt>
                <c:pt idx="1785">
                  <c:v>42.996519818518536</c:v>
                </c:pt>
                <c:pt idx="1786">
                  <c:v>36.287480549768532</c:v>
                </c:pt>
                <c:pt idx="1787">
                  <c:v>31.241365544212972</c:v>
                </c:pt>
                <c:pt idx="1788">
                  <c:v>26.981658071990751</c:v>
                </c:pt>
                <c:pt idx="1789">
                  <c:v>23.223987551851852</c:v>
                </c:pt>
                <c:pt idx="1790">
                  <c:v>19.747957031249999</c:v>
                </c:pt>
                <c:pt idx="1791">
                  <c:v>16.39324235532408</c:v>
                </c:pt>
                <c:pt idx="1792">
                  <c:v>12.921112665740742</c:v>
                </c:pt>
                <c:pt idx="1793">
                  <c:v>9.3717465219907421</c:v>
                </c:pt>
                <c:pt idx="1794">
                  <c:v>5.9015672479166685</c:v>
                </c:pt>
                <c:pt idx="1795">
                  <c:v>2.9525389979166663</c:v>
                </c:pt>
                <c:pt idx="1796">
                  <c:v>1.0547847074074077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98-4BCA-A764-2D991226F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1704432"/>
        <c:axId val="1956626288"/>
      </c:scatterChart>
      <c:scatterChart>
        <c:scatterStyle val="lineMarker"/>
        <c:varyColors val="0"/>
        <c:ser>
          <c:idx val="2"/>
          <c:order val="2"/>
          <c:tx>
            <c:strRef>
              <c:f>Sheet1!$H$1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Sheet1!$H:$H</c:f>
              <c:numCache>
                <c:formatCode>General</c:formatCode>
                <c:ptCount val="104857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7.1606977106052832E-6</c:v>
                </c:pt>
                <c:pt idx="15">
                  <c:v>3.7379289592966485E-2</c:v>
                </c:pt>
                <c:pt idx="16">
                  <c:v>3.8054883520217855</c:v>
                </c:pt>
                <c:pt idx="17">
                  <c:v>42.990860310147312</c:v>
                </c:pt>
                <c:pt idx="18">
                  <c:v>131.80155687988358</c:v>
                </c:pt>
                <c:pt idx="19">
                  <c:v>365.07506914594364</c:v>
                </c:pt>
                <c:pt idx="20">
                  <c:v>992.37152247878475</c:v>
                </c:pt>
                <c:pt idx="21">
                  <c:v>2045.1668731259745</c:v>
                </c:pt>
                <c:pt idx="22">
                  <c:v>2559.5648237541982</c:v>
                </c:pt>
                <c:pt idx="23">
                  <c:v>2790.362567751004</c:v>
                </c:pt>
                <c:pt idx="24">
                  <c:v>2870.6556501974628</c:v>
                </c:pt>
                <c:pt idx="25">
                  <c:v>3078.9689461493767</c:v>
                </c:pt>
                <c:pt idx="26">
                  <c:v>3209.2778126272992</c:v>
                </c:pt>
                <c:pt idx="27">
                  <c:v>4027.524803352218</c:v>
                </c:pt>
                <c:pt idx="28">
                  <c:v>4634.4488143608132</c:v>
                </c:pt>
                <c:pt idx="29">
                  <c:v>6051.3583759316507</c:v>
                </c:pt>
                <c:pt idx="30">
                  <c:v>8030.8164379584878</c:v>
                </c:pt>
                <c:pt idx="31">
                  <c:v>10460.257778985342</c:v>
                </c:pt>
                <c:pt idx="32">
                  <c:v>13020.736923139861</c:v>
                </c:pt>
                <c:pt idx="33">
                  <c:v>14601.284997252535</c:v>
                </c:pt>
                <c:pt idx="34">
                  <c:v>15732.108867303439</c:v>
                </c:pt>
                <c:pt idx="35">
                  <c:v>16622.388889935042</c:v>
                </c:pt>
                <c:pt idx="36">
                  <c:v>17392.709295079399</c:v>
                </c:pt>
                <c:pt idx="37">
                  <c:v>17549.930526833796</c:v>
                </c:pt>
                <c:pt idx="38">
                  <c:v>17081.438241035456</c:v>
                </c:pt>
                <c:pt idx="39">
                  <c:v>14878.078910137607</c:v>
                </c:pt>
                <c:pt idx="40">
                  <c:v>11342.974099839177</c:v>
                </c:pt>
                <c:pt idx="41">
                  <c:v>8387.6877387535696</c:v>
                </c:pt>
                <c:pt idx="42">
                  <c:v>6414.1594643747385</c:v>
                </c:pt>
                <c:pt idx="43">
                  <c:v>4871.3063990449837</c:v>
                </c:pt>
                <c:pt idx="44">
                  <c:v>3165.3908984091345</c:v>
                </c:pt>
                <c:pt idx="45">
                  <c:v>1776.3569667790384</c:v>
                </c:pt>
                <c:pt idx="46">
                  <c:v>1087.0443309424625</c:v>
                </c:pt>
                <c:pt idx="47">
                  <c:v>853.92652133496517</c:v>
                </c:pt>
                <c:pt idx="48">
                  <c:v>775.09694899975307</c:v>
                </c:pt>
                <c:pt idx="49">
                  <c:v>647.10358095001561</c:v>
                </c:pt>
                <c:pt idx="50">
                  <c:v>512.98734285657395</c:v>
                </c:pt>
                <c:pt idx="51">
                  <c:v>449.27822148694497</c:v>
                </c:pt>
                <c:pt idx="52">
                  <c:v>449.27822148694497</c:v>
                </c:pt>
                <c:pt idx="53">
                  <c:v>410.23466043382365</c:v>
                </c:pt>
                <c:pt idx="54">
                  <c:v>271.91550183911397</c:v>
                </c:pt>
                <c:pt idx="55">
                  <c:v>131.80155687988358</c:v>
                </c:pt>
                <c:pt idx="56">
                  <c:v>95.934946776538126</c:v>
                </c:pt>
                <c:pt idx="57">
                  <c:v>92.802642329444495</c:v>
                </c:pt>
                <c:pt idx="58">
                  <c:v>92.802642329444495</c:v>
                </c:pt>
                <c:pt idx="59">
                  <c:v>92.802642329444495</c:v>
                </c:pt>
                <c:pt idx="60">
                  <c:v>102.43675288730211</c:v>
                </c:pt>
                <c:pt idx="61">
                  <c:v>112.80219176795431</c:v>
                </c:pt>
                <c:pt idx="62">
                  <c:v>208.97998644664983</c:v>
                </c:pt>
                <c:pt idx="63">
                  <c:v>245.24551901945318</c:v>
                </c:pt>
                <c:pt idx="64">
                  <c:v>286.0380804883896</c:v>
                </c:pt>
                <c:pt idx="65">
                  <c:v>308.24455651376434</c:v>
                </c:pt>
                <c:pt idx="66">
                  <c:v>382.66593173135112</c:v>
                </c:pt>
                <c:pt idx="67">
                  <c:v>449.27822148694497</c:v>
                </c:pt>
                <c:pt idx="68">
                  <c:v>480.34099921099994</c:v>
                </c:pt>
                <c:pt idx="69">
                  <c:v>512.98734285657395</c:v>
                </c:pt>
                <c:pt idx="70">
                  <c:v>760.01035470803345</c:v>
                </c:pt>
                <c:pt idx="71">
                  <c:v>1296.5441119883815</c:v>
                </c:pt>
                <c:pt idx="72">
                  <c:v>2207.0839543857219</c:v>
                </c:pt>
                <c:pt idx="73">
                  <c:v>3529.3962018337579</c:v>
                </c:pt>
                <c:pt idx="74">
                  <c:v>5054.8207308820474</c:v>
                </c:pt>
                <c:pt idx="75">
                  <c:v>6267.1361263910521</c:v>
                </c:pt>
                <c:pt idx="76">
                  <c:v>7108.0221077863953</c:v>
                </c:pt>
                <c:pt idx="77">
                  <c:v>7856.7130598007425</c:v>
                </c:pt>
                <c:pt idx="78">
                  <c:v>8756.3228628899597</c:v>
                </c:pt>
                <c:pt idx="79">
                  <c:v>9832.8242269341263</c:v>
                </c:pt>
                <c:pt idx="80">
                  <c:v>10675.926107270565</c:v>
                </c:pt>
                <c:pt idx="81">
                  <c:v>10894.912337679312</c:v>
                </c:pt>
                <c:pt idx="82">
                  <c:v>10353.65729520025</c:v>
                </c:pt>
                <c:pt idx="83">
                  <c:v>9832.8242269341263</c:v>
                </c:pt>
                <c:pt idx="84">
                  <c:v>8663.0472855670614</c:v>
                </c:pt>
                <c:pt idx="85">
                  <c:v>8387.6877387535696</c:v>
                </c:pt>
                <c:pt idx="86">
                  <c:v>8118.9452861790687</c:v>
                </c:pt>
                <c:pt idx="87">
                  <c:v>7433.8390164819839</c:v>
                </c:pt>
                <c:pt idx="88">
                  <c:v>6949.1898913514115</c:v>
                </c:pt>
                <c:pt idx="89">
                  <c:v>6414.1594643747385</c:v>
                </c:pt>
                <c:pt idx="90">
                  <c:v>6122.654907701618</c:v>
                </c:pt>
                <c:pt idx="91">
                  <c:v>4634.4488143608132</c:v>
                </c:pt>
                <c:pt idx="92">
                  <c:v>2485.9131165775807</c:v>
                </c:pt>
                <c:pt idx="93">
                  <c:v>1048.3977518097199</c:v>
                </c:pt>
                <c:pt idx="94">
                  <c:v>373.79289592966489</c:v>
                </c:pt>
                <c:pt idx="95">
                  <c:v>181.96536595933185</c:v>
                </c:pt>
                <c:pt idx="96">
                  <c:v>92.802642329444495</c:v>
                </c:pt>
                <c:pt idx="97">
                  <c:v>30.69028538984665</c:v>
                </c:pt>
                <c:pt idx="98">
                  <c:v>5.0646254374546151</c:v>
                </c:pt>
                <c:pt idx="99">
                  <c:v>0.75170140286850018</c:v>
                </c:pt>
                <c:pt idx="100">
                  <c:v>0.10483977518097197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7.1606977106052832E-6</c:v>
                </c:pt>
                <c:pt idx="141">
                  <c:v>5.8324330396486955E-2</c:v>
                </c:pt>
                <c:pt idx="142">
                  <c:v>6.196617621881547</c:v>
                </c:pt>
                <c:pt idx="143">
                  <c:v>83.864624091121996</c:v>
                </c:pt>
                <c:pt idx="144">
                  <c:v>323.75072517468305</c:v>
                </c:pt>
                <c:pt idx="145">
                  <c:v>571.06109582526869</c:v>
                </c:pt>
                <c:pt idx="146">
                  <c:v>701.85542851763478</c:v>
                </c:pt>
                <c:pt idx="147">
                  <c:v>837.7003512323995</c:v>
                </c:pt>
                <c:pt idx="148">
                  <c:v>1209.413315101554</c:v>
                </c:pt>
                <c:pt idx="149">
                  <c:v>1862.8171352349329</c:v>
                </c:pt>
                <c:pt idx="150">
                  <c:v>2634.8411285453062</c:v>
                </c:pt>
                <c:pt idx="151">
                  <c:v>3253.6195090226715</c:v>
                </c:pt>
                <c:pt idx="152">
                  <c:v>3529.3962018337579</c:v>
                </c:pt>
                <c:pt idx="153">
                  <c:v>3343.6797831463973</c:v>
                </c:pt>
                <c:pt idx="154">
                  <c:v>2449.6891227646515</c:v>
                </c:pt>
                <c:pt idx="155">
                  <c:v>1167.5328646329333</c:v>
                </c:pt>
                <c:pt idx="156">
                  <c:v>400.88496652342116</c:v>
                </c:pt>
                <c:pt idx="157">
                  <c:v>140.03671728196514</c:v>
                </c:pt>
                <c:pt idx="158">
                  <c:v>92.802642329444495</c:v>
                </c:pt>
                <c:pt idx="159">
                  <c:v>112.80219176795431</c:v>
                </c:pt>
                <c:pt idx="160">
                  <c:v>176.89347286124456</c:v>
                </c:pt>
                <c:pt idx="161">
                  <c:v>391.69600789944076</c:v>
                </c:pt>
                <c:pt idx="162">
                  <c:v>730.4989354298275</c:v>
                </c:pt>
                <c:pt idx="163">
                  <c:v>1341.8339854579519</c:v>
                </c:pt>
                <c:pt idx="164">
                  <c:v>1892.3265356439292</c:v>
                </c:pt>
                <c:pt idx="165">
                  <c:v>2596.9984232114075</c:v>
                </c:pt>
                <c:pt idx="166">
                  <c:v>3389.4046551280362</c:v>
                </c:pt>
                <c:pt idx="167">
                  <c:v>4186.7488894169619</c:v>
                </c:pt>
                <c:pt idx="168">
                  <c:v>4751.7708313630064</c:v>
                </c:pt>
                <c:pt idx="169">
                  <c:v>5437.3550485419328</c:v>
                </c:pt>
                <c:pt idx="170">
                  <c:v>6870.779506260179</c:v>
                </c:pt>
                <c:pt idx="171">
                  <c:v>8570.5189046730902</c:v>
                </c:pt>
                <c:pt idx="172">
                  <c:v>9331.8928634379099</c:v>
                </c:pt>
                <c:pt idx="173">
                  <c:v>8756.3228628899597</c:v>
                </c:pt>
                <c:pt idx="174">
                  <c:v>6793.0345513808825</c:v>
                </c:pt>
                <c:pt idx="175">
                  <c:v>4133.1591939974378</c:v>
                </c:pt>
                <c:pt idx="176">
                  <c:v>2413.8624626413784</c:v>
                </c:pt>
                <c:pt idx="177">
                  <c:v>1833.6542204011491</c:v>
                </c:pt>
                <c:pt idx="178">
                  <c:v>1776.3569667790384</c:v>
                </c:pt>
                <c:pt idx="179">
                  <c:v>2013.8838260747314</c:v>
                </c:pt>
                <c:pt idx="180">
                  <c:v>2673.0959096552683</c:v>
                </c:pt>
                <c:pt idx="181">
                  <c:v>3253.6195090226715</c:v>
                </c:pt>
                <c:pt idx="182">
                  <c:v>3435.5968977934631</c:v>
                </c:pt>
                <c:pt idx="183">
                  <c:v>3389.4046551280362</c:v>
                </c:pt>
                <c:pt idx="184">
                  <c:v>3253.6195090226715</c:v>
                </c:pt>
                <c:pt idx="185">
                  <c:v>2870.6556501974628</c:v>
                </c:pt>
                <c:pt idx="186">
                  <c:v>2076.8129684462342</c:v>
                </c:pt>
                <c:pt idx="187">
                  <c:v>1388.3001467404447</c:v>
                </c:pt>
                <c:pt idx="188">
                  <c:v>870.38728216014169</c:v>
                </c:pt>
                <c:pt idx="189">
                  <c:v>571.06109582526869</c:v>
                </c:pt>
                <c:pt idx="190">
                  <c:v>382.66593173135112</c:v>
                </c:pt>
                <c:pt idx="191">
                  <c:v>271.91550183911397</c:v>
                </c:pt>
                <c:pt idx="192">
                  <c:v>197.8369311505709</c:v>
                </c:pt>
                <c:pt idx="193">
                  <c:v>157.65858568845934</c:v>
                </c:pt>
                <c:pt idx="194">
                  <c:v>123.93506499943247</c:v>
                </c:pt>
                <c:pt idx="195">
                  <c:v>109.26357590645269</c:v>
                </c:pt>
                <c:pt idx="196">
                  <c:v>99.145881950104751</c:v>
                </c:pt>
                <c:pt idx="197">
                  <c:v>92.802642329444495</c:v>
                </c:pt>
                <c:pt idx="198">
                  <c:v>92.802642329444495</c:v>
                </c:pt>
                <c:pt idx="199">
                  <c:v>92.802642329444495</c:v>
                </c:pt>
                <c:pt idx="200">
                  <c:v>92.802642329444495</c:v>
                </c:pt>
                <c:pt idx="201">
                  <c:v>109.26357590645269</c:v>
                </c:pt>
                <c:pt idx="202">
                  <c:v>127.8229295703734</c:v>
                </c:pt>
                <c:pt idx="203">
                  <c:v>171.92835203163287</c:v>
                </c:pt>
                <c:pt idx="204">
                  <c:v>226.56895099962037</c:v>
                </c:pt>
                <c:pt idx="205">
                  <c:v>331.71960115854421</c:v>
                </c:pt>
                <c:pt idx="206">
                  <c:v>583.24330396486937</c:v>
                </c:pt>
                <c:pt idx="207">
                  <c:v>904.0215877163921</c:v>
                </c:pt>
                <c:pt idx="208">
                  <c:v>1435.9627890034014</c:v>
                </c:pt>
                <c:pt idx="209">
                  <c:v>2343.3894894282653</c:v>
                </c:pt>
                <c:pt idx="210">
                  <c:v>3435.5968977934631</c:v>
                </c:pt>
                <c:pt idx="211">
                  <c:v>4692.8348516222786</c:v>
                </c:pt>
                <c:pt idx="212">
                  <c:v>6870.779506260179</c:v>
                </c:pt>
                <c:pt idx="213">
                  <c:v>8850.3496484226707</c:v>
                </c:pt>
                <c:pt idx="214">
                  <c:v>10567.679314635534</c:v>
                </c:pt>
                <c:pt idx="215">
                  <c:v>12040.802988818918</c:v>
                </c:pt>
                <c:pt idx="216">
                  <c:v>13403.205619718392</c:v>
                </c:pt>
                <c:pt idx="217">
                  <c:v>15443.453981891244</c:v>
                </c:pt>
                <c:pt idx="218">
                  <c:v>18352.08503096924</c:v>
                </c:pt>
                <c:pt idx="219">
                  <c:v>22025.155648968233</c:v>
                </c:pt>
                <c:pt idx="220">
                  <c:v>25799.998326746911</c:v>
                </c:pt>
                <c:pt idx="221">
                  <c:v>29338.467526418386</c:v>
                </c:pt>
                <c:pt idx="222">
                  <c:v>32222.141217195702</c:v>
                </c:pt>
                <c:pt idx="223">
                  <c:v>34520.558904186022</c:v>
                </c:pt>
                <c:pt idx="224">
                  <c:v>35580.614307672098</c:v>
                </c:pt>
                <c:pt idx="225">
                  <c:v>36664.898390146642</c:v>
                </c:pt>
                <c:pt idx="226">
                  <c:v>37494.231830852244</c:v>
                </c:pt>
                <c:pt idx="227">
                  <c:v>38621.799402262055</c:v>
                </c:pt>
                <c:pt idx="228">
                  <c:v>40360.597936245591</c:v>
                </c:pt>
                <c:pt idx="229">
                  <c:v>41853.895236428827</c:v>
                </c:pt>
                <c:pt idx="230">
                  <c:v>43388.251954907508</c:v>
                </c:pt>
                <c:pt idx="231">
                  <c:v>44645.801084016064</c:v>
                </c:pt>
                <c:pt idx="232">
                  <c:v>45606.752524723961</c:v>
                </c:pt>
                <c:pt idx="233">
                  <c:v>45606.752524723961</c:v>
                </c:pt>
                <c:pt idx="234">
                  <c:v>44645.801084016064</c:v>
                </c:pt>
                <c:pt idx="235">
                  <c:v>40656.008217164832</c:v>
                </c:pt>
                <c:pt idx="236">
                  <c:v>35047.580813556298</c:v>
                </c:pt>
                <c:pt idx="237">
                  <c:v>30277.224570302868</c:v>
                </c:pt>
                <c:pt idx="238">
                  <c:v>27526.609933243519</c:v>
                </c:pt>
                <c:pt idx="239">
                  <c:v>26223.808739149339</c:v>
                </c:pt>
                <c:pt idx="240">
                  <c:v>24559.34637479376</c:v>
                </c:pt>
                <c:pt idx="241">
                  <c:v>21653.431407000189</c:v>
                </c:pt>
                <c:pt idx="242">
                  <c:v>17236.546787698007</c:v>
                </c:pt>
                <c:pt idx="243">
                  <c:v>13274.79259897932</c:v>
                </c:pt>
                <c:pt idx="244">
                  <c:v>10894.912337679312</c:v>
                </c:pt>
                <c:pt idx="245">
                  <c:v>8387.6877387535696</c:v>
                </c:pt>
                <c:pt idx="246">
                  <c:v>6414.1594643747385</c:v>
                </c:pt>
                <c:pt idx="247">
                  <c:v>4871.3063990449837</c:v>
                </c:pt>
                <c:pt idx="248">
                  <c:v>3165.3908984091345</c:v>
                </c:pt>
                <c:pt idx="249">
                  <c:v>1776.3569667790384</c:v>
                </c:pt>
                <c:pt idx="250">
                  <c:v>1087.0443309424625</c:v>
                </c:pt>
                <c:pt idx="251">
                  <c:v>853.92652133496517</c:v>
                </c:pt>
                <c:pt idx="252">
                  <c:v>775.09694899975307</c:v>
                </c:pt>
                <c:pt idx="253">
                  <c:v>647.10358095001561</c:v>
                </c:pt>
                <c:pt idx="254">
                  <c:v>512.98734285657395</c:v>
                </c:pt>
                <c:pt idx="255">
                  <c:v>449.27822148694497</c:v>
                </c:pt>
                <c:pt idx="256">
                  <c:v>449.27822148694497</c:v>
                </c:pt>
                <c:pt idx="257">
                  <c:v>410.23466043382365</c:v>
                </c:pt>
                <c:pt idx="258">
                  <c:v>271.91550183911397</c:v>
                </c:pt>
                <c:pt idx="259">
                  <c:v>197.8369311505709</c:v>
                </c:pt>
                <c:pt idx="260">
                  <c:v>251.72030020951362</c:v>
                </c:pt>
                <c:pt idx="261">
                  <c:v>459.45976022408053</c:v>
                </c:pt>
                <c:pt idx="262">
                  <c:v>805.94283590330804</c:v>
                </c:pt>
                <c:pt idx="263">
                  <c:v>1296.5441119883815</c:v>
                </c:pt>
                <c:pt idx="264">
                  <c:v>1952.3957383140009</c:v>
                </c:pt>
                <c:pt idx="265">
                  <c:v>3036.4276997828674</c:v>
                </c:pt>
                <c:pt idx="266">
                  <c:v>4993.083186342712</c:v>
                </c:pt>
                <c:pt idx="267">
                  <c:v>7600.8850616005766</c:v>
                </c:pt>
                <c:pt idx="268">
                  <c:v>10353.65729520025</c:v>
                </c:pt>
                <c:pt idx="269">
                  <c:v>12401.551183996049</c:v>
                </c:pt>
                <c:pt idx="270">
                  <c:v>15158.78964590268</c:v>
                </c:pt>
                <c:pt idx="271">
                  <c:v>17392.709295079399</c:v>
                </c:pt>
                <c:pt idx="272">
                  <c:v>19864.887040575704</c:v>
                </c:pt>
                <c:pt idx="273">
                  <c:v>20038.568080334935</c:v>
                </c:pt>
                <c:pt idx="274">
                  <c:v>19350.613041624863</c:v>
                </c:pt>
                <c:pt idx="275">
                  <c:v>18846.389641340345</c:v>
                </c:pt>
                <c:pt idx="276">
                  <c:v>16321.538942483314</c:v>
                </c:pt>
                <c:pt idx="277">
                  <c:v>12401.551183996049</c:v>
                </c:pt>
                <c:pt idx="278">
                  <c:v>9331.8928634379099</c:v>
                </c:pt>
                <c:pt idx="279">
                  <c:v>6267.1361263910521</c:v>
                </c:pt>
                <c:pt idx="280">
                  <c:v>4080.085606760495</c:v>
                </c:pt>
                <c:pt idx="281">
                  <c:v>1892.3265356439292</c:v>
                </c:pt>
                <c:pt idx="282">
                  <c:v>938.62139878775417</c:v>
                </c:pt>
                <c:pt idx="283">
                  <c:v>745.1450752053679</c:v>
                </c:pt>
                <c:pt idx="284">
                  <c:v>1230.7710918079583</c:v>
                </c:pt>
                <c:pt idx="285">
                  <c:v>2240.5874765114422</c:v>
                </c:pt>
                <c:pt idx="286">
                  <c:v>3722.7436328573535</c:v>
                </c:pt>
                <c:pt idx="287">
                  <c:v>6051.3583759316507</c:v>
                </c:pt>
                <c:pt idx="288">
                  <c:v>8756.3228628899597</c:v>
                </c:pt>
                <c:pt idx="289">
                  <c:v>12280.413618309101</c:v>
                </c:pt>
                <c:pt idx="290">
                  <c:v>16774.364028955519</c:v>
                </c:pt>
                <c:pt idx="291">
                  <c:v>22401.645514280128</c:v>
                </c:pt>
                <c:pt idx="292">
                  <c:v>26223.808739149339</c:v>
                </c:pt>
                <c:pt idx="293">
                  <c:v>27526.609933243519</c:v>
                </c:pt>
                <c:pt idx="294">
                  <c:v>26223.808739149339</c:v>
                </c:pt>
                <c:pt idx="295">
                  <c:v>23956.074950654071</c:v>
                </c:pt>
                <c:pt idx="296">
                  <c:v>22401.645514280128</c:v>
                </c:pt>
                <c:pt idx="297">
                  <c:v>21469.343767327231</c:v>
                </c:pt>
                <c:pt idx="298">
                  <c:v>21286.432402040904</c:v>
                </c:pt>
                <c:pt idx="299">
                  <c:v>21469.343767327231</c:v>
                </c:pt>
                <c:pt idx="300">
                  <c:v>22025.155648968233</c:v>
                </c:pt>
                <c:pt idx="301">
                  <c:v>22401.645514280128</c:v>
                </c:pt>
                <c:pt idx="302">
                  <c:v>22401.645514280128</c:v>
                </c:pt>
                <c:pt idx="303">
                  <c:v>22025.155648968233</c:v>
                </c:pt>
                <c:pt idx="304">
                  <c:v>21104.692289701907</c:v>
                </c:pt>
                <c:pt idx="305">
                  <c:v>19692.337468927333</c:v>
                </c:pt>
                <c:pt idx="306">
                  <c:v>18027.994365992145</c:v>
                </c:pt>
                <c:pt idx="307">
                  <c:v>15732.108867303439</c:v>
                </c:pt>
                <c:pt idx="308">
                  <c:v>13662.824341359443</c:v>
                </c:pt>
                <c:pt idx="309">
                  <c:v>12401.551183996049</c:v>
                </c:pt>
                <c:pt idx="310">
                  <c:v>11804.715973976086</c:v>
                </c:pt>
                <c:pt idx="311">
                  <c:v>11572.117858718091</c:v>
                </c:pt>
                <c:pt idx="312">
                  <c:v>11117.250325990341</c:v>
                </c:pt>
                <c:pt idx="313">
                  <c:v>10567.679314635534</c:v>
                </c:pt>
                <c:pt idx="314">
                  <c:v>9832.8242269341263</c:v>
                </c:pt>
                <c:pt idx="315">
                  <c:v>8756.3228628899597</c:v>
                </c:pt>
                <c:pt idx="316">
                  <c:v>7517.0140286850019</c:v>
                </c:pt>
                <c:pt idx="317">
                  <c:v>6267.1361263910521</c:v>
                </c:pt>
                <c:pt idx="318">
                  <c:v>5307.5136185367073</c:v>
                </c:pt>
                <c:pt idx="319">
                  <c:v>4519.3128509592043</c:v>
                </c:pt>
                <c:pt idx="320">
                  <c:v>3625.1032159939259</c:v>
                </c:pt>
                <c:pt idx="321">
                  <c:v>2750.8536325061259</c:v>
                </c:pt>
                <c:pt idx="322">
                  <c:v>2076.8129684462342</c:v>
                </c:pt>
                <c:pt idx="323">
                  <c:v>1922.1851552244852</c:v>
                </c:pt>
                <c:pt idx="324">
                  <c:v>1720.4131208277199</c:v>
                </c:pt>
                <c:pt idx="325">
                  <c:v>1720.4131208277199</c:v>
                </c:pt>
                <c:pt idx="326">
                  <c:v>1560.4880673509329</c:v>
                </c:pt>
                <c:pt idx="327">
                  <c:v>1460.2491478594891</c:v>
                </c:pt>
                <c:pt idx="328">
                  <c:v>1460.2491478594891</c:v>
                </c:pt>
                <c:pt idx="329">
                  <c:v>1388.3001467404447</c:v>
                </c:pt>
                <c:pt idx="330">
                  <c:v>1319.0432681063692</c:v>
                </c:pt>
                <c:pt idx="331">
                  <c:v>790.40704388350412</c:v>
                </c:pt>
                <c:pt idx="332">
                  <c:v>419.74695320222884</c:v>
                </c:pt>
                <c:pt idx="333">
                  <c:v>365.07506914594364</c:v>
                </c:pt>
                <c:pt idx="334">
                  <c:v>348.0977709438697</c:v>
                </c:pt>
                <c:pt idx="335">
                  <c:v>286.0380804883896</c:v>
                </c:pt>
                <c:pt idx="336">
                  <c:v>265.05362675712627</c:v>
                </c:pt>
                <c:pt idx="337">
                  <c:v>226.56895099962037</c:v>
                </c:pt>
                <c:pt idx="338">
                  <c:v>197.8369311505709</c:v>
                </c:pt>
                <c:pt idx="339">
                  <c:v>187.14555118398386</c:v>
                </c:pt>
                <c:pt idx="340">
                  <c:v>197.8369311505709</c:v>
                </c:pt>
                <c:pt idx="341">
                  <c:v>251.72030020951362</c:v>
                </c:pt>
                <c:pt idx="342">
                  <c:v>449.27822148694497</c:v>
                </c:pt>
                <c:pt idx="343">
                  <c:v>887.08488395718291</c:v>
                </c:pt>
                <c:pt idx="344">
                  <c:v>1509.7447497189198</c:v>
                </c:pt>
                <c:pt idx="345">
                  <c:v>1748.217214503243</c:v>
                </c:pt>
                <c:pt idx="346">
                  <c:v>1833.6542204011491</c:v>
                </c:pt>
                <c:pt idx="347">
                  <c:v>1892.3265356439292</c:v>
                </c:pt>
                <c:pt idx="348">
                  <c:v>2173.9575781526341</c:v>
                </c:pt>
                <c:pt idx="349">
                  <c:v>2240.5874765114422</c:v>
                </c:pt>
                <c:pt idx="350">
                  <c:v>2413.8624626413784</c:v>
                </c:pt>
                <c:pt idx="351">
                  <c:v>2634.8411285453062</c:v>
                </c:pt>
                <c:pt idx="352">
                  <c:v>2790.362567751004</c:v>
                </c:pt>
                <c:pt idx="353">
                  <c:v>2830.295565779913</c:v>
                </c:pt>
                <c:pt idx="354">
                  <c:v>2790.362567751004</c:v>
                </c:pt>
                <c:pt idx="355">
                  <c:v>2750.8536325061259</c:v>
                </c:pt>
                <c:pt idx="356">
                  <c:v>2711.7657471817192</c:v>
                </c:pt>
                <c:pt idx="357">
                  <c:v>2711.7657471817192</c:v>
                </c:pt>
                <c:pt idx="358">
                  <c:v>2790.362567751004</c:v>
                </c:pt>
                <c:pt idx="359">
                  <c:v>2830.295565779913</c:v>
                </c:pt>
                <c:pt idx="360">
                  <c:v>2750.8536325061259</c:v>
                </c:pt>
                <c:pt idx="361">
                  <c:v>2343.3894894282653</c:v>
                </c:pt>
                <c:pt idx="362">
                  <c:v>1748.217214503243</c:v>
                </c:pt>
                <c:pt idx="363">
                  <c:v>1296.5441119883815</c:v>
                </c:pt>
                <c:pt idx="364">
                  <c:v>1029.4655477767049</c:v>
                </c:pt>
                <c:pt idx="365">
                  <c:v>887.08488395718291</c:v>
                </c:pt>
                <c:pt idx="366">
                  <c:v>821.70653234423423</c:v>
                </c:pt>
                <c:pt idx="367">
                  <c:v>821.70653234423423</c:v>
                </c:pt>
                <c:pt idx="368">
                  <c:v>837.7003512323995</c:v>
                </c:pt>
                <c:pt idx="369">
                  <c:v>904.0215877163921</c:v>
                </c:pt>
                <c:pt idx="370">
                  <c:v>1067.589890064716</c:v>
                </c:pt>
                <c:pt idx="371">
                  <c:v>1364.9187720775033</c:v>
                </c:pt>
                <c:pt idx="372">
                  <c:v>1560.4880673509329</c:v>
                </c:pt>
                <c:pt idx="373">
                  <c:v>1612.4998954216819</c:v>
                </c:pt>
                <c:pt idx="374">
                  <c:v>1435.9627890034014</c:v>
                </c:pt>
                <c:pt idx="375">
                  <c:v>921.19966516911734</c:v>
                </c:pt>
                <c:pt idx="376">
                  <c:v>439.26684330459369</c:v>
                </c:pt>
                <c:pt idx="377">
                  <c:v>192.43555913433605</c:v>
                </c:pt>
                <c:pt idx="378">
                  <c:v>89.74767431271259</c:v>
                </c:pt>
                <c:pt idx="379">
                  <c:v>48.443559312484567</c:v>
                </c:pt>
                <c:pt idx="380">
                  <c:v>28.079888842934061</c:v>
                </c:pt>
                <c:pt idx="381">
                  <c:v>18.331386139149526</c:v>
                </c:pt>
                <c:pt idx="382">
                  <c:v>12.027222445896003</c:v>
                </c:pt>
                <c:pt idx="383">
                  <c:v>6.196617621881547</c:v>
                </c:pt>
                <c:pt idx="384">
                  <c:v>2.5799998326746909</c:v>
                </c:pt>
                <c:pt idx="385">
                  <c:v>0.8387687738753572</c:v>
                </c:pt>
                <c:pt idx="386">
                  <c:v>0.12524105050209325</c:v>
                </c:pt>
                <c:pt idx="387">
                  <c:v>2.9363336049550788E-3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2.7971475432051889E-4</c:v>
                </c:pt>
                <c:pt idx="395">
                  <c:v>8.7038728216014161E-2</c:v>
                </c:pt>
                <c:pt idx="396">
                  <c:v>2.3757476436337783</c:v>
                </c:pt>
                <c:pt idx="397">
                  <c:v>21.239668158366925</c:v>
                </c:pt>
                <c:pt idx="398">
                  <c:v>102.43675288730211</c:v>
                </c:pt>
                <c:pt idx="399">
                  <c:v>339.8346905338708</c:v>
                </c:pt>
                <c:pt idx="400">
                  <c:v>853.92652133496517</c:v>
                </c:pt>
                <c:pt idx="401">
                  <c:v>1534.95914842461</c:v>
                </c:pt>
                <c:pt idx="402">
                  <c:v>1922.1851552244852</c:v>
                </c:pt>
                <c:pt idx="403">
                  <c:v>1922.1851552244852</c:v>
                </c:pt>
                <c:pt idx="404">
                  <c:v>1720.4131208277199</c:v>
                </c:pt>
                <c:pt idx="405">
                  <c:v>1319.0432681063692</c:v>
                </c:pt>
                <c:pt idx="406">
                  <c:v>974.20501811757708</c:v>
                </c:pt>
                <c:pt idx="407">
                  <c:v>745.1450752053679</c:v>
                </c:pt>
                <c:pt idx="408">
                  <c:v>547.27017893062248</c:v>
                </c:pt>
                <c:pt idx="409">
                  <c:v>373.79289592966489</c:v>
                </c:pt>
                <c:pt idx="410">
                  <c:v>245.24551901945318</c:v>
                </c:pt>
                <c:pt idx="411">
                  <c:v>181.96536595933185</c:v>
                </c:pt>
                <c:pt idx="412">
                  <c:v>167.06849435345427</c:v>
                </c:pt>
                <c:pt idx="413">
                  <c:v>171.92835203163287</c:v>
                </c:pt>
                <c:pt idx="414">
                  <c:v>181.96536595933185</c:v>
                </c:pt>
                <c:pt idx="415">
                  <c:v>197.8369311505709</c:v>
                </c:pt>
                <c:pt idx="416">
                  <c:v>220.58726261460987</c:v>
                </c:pt>
                <c:pt idx="417">
                  <c:v>286.0380804883896</c:v>
                </c:pt>
                <c:pt idx="418">
                  <c:v>410.23466043382365</c:v>
                </c:pt>
                <c:pt idx="419">
                  <c:v>547.27017893062248</c:v>
                </c:pt>
                <c:pt idx="420">
                  <c:v>595.6193888900724</c:v>
                </c:pt>
                <c:pt idx="421">
                  <c:v>559.07072904294569</c:v>
                </c:pt>
                <c:pt idx="422">
                  <c:v>429.42371914126119</c:v>
                </c:pt>
                <c:pt idx="423">
                  <c:v>339.8346905338708</c:v>
                </c:pt>
                <c:pt idx="424">
                  <c:v>308.24455651376434</c:v>
                </c:pt>
                <c:pt idx="425">
                  <c:v>323.75072517468305</c:v>
                </c:pt>
                <c:pt idx="426">
                  <c:v>391.69600789944076</c:v>
                </c:pt>
                <c:pt idx="427">
                  <c:v>595.6193888900724</c:v>
                </c:pt>
                <c:pt idx="428">
                  <c:v>1167.5328646329333</c:v>
                </c:pt>
                <c:pt idx="429">
                  <c:v>2522.5373710153494</c:v>
                </c:pt>
                <c:pt idx="430">
                  <c:v>4462.5560935134472</c:v>
                </c:pt>
                <c:pt idx="431">
                  <c:v>5569.5643351019153</c:v>
                </c:pt>
                <c:pt idx="432">
                  <c:v>5636.5658597980482</c:v>
                </c:pt>
                <c:pt idx="433">
                  <c:v>5180.0116027949289</c:v>
                </c:pt>
                <c:pt idx="434">
                  <c:v>4634.4488143608132</c:v>
                </c:pt>
                <c:pt idx="435">
                  <c:v>4295.4899559246251</c:v>
                </c:pt>
                <c:pt idx="436">
                  <c:v>4186.7488894169619</c:v>
                </c:pt>
                <c:pt idx="437">
                  <c:v>3923.9283043112509</c:v>
                </c:pt>
                <c:pt idx="438">
                  <c:v>3253.6195090226715</c:v>
                </c:pt>
                <c:pt idx="439">
                  <c:v>2274.4709962776592</c:v>
                </c:pt>
                <c:pt idx="440">
                  <c:v>1252.4105050209334</c:v>
                </c:pt>
                <c:pt idx="441">
                  <c:v>491.04456623754641</c:v>
                </c:pt>
                <c:pt idx="442">
                  <c:v>123.93506499943247</c:v>
                </c:pt>
                <c:pt idx="443">
                  <c:v>15.732518763094602</c:v>
                </c:pt>
                <c:pt idx="444">
                  <c:v>0.93318928634379128</c:v>
                </c:pt>
                <c:pt idx="445">
                  <c:v>1.2782292957037346E-2</c:v>
                </c:pt>
                <c:pt idx="446">
                  <c:v>7.1606977106052832E-6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2.7971475432051889E-4</c:v>
                </c:pt>
                <c:pt idx="515">
                  <c:v>0.17482172145032426</c:v>
                </c:pt>
                <c:pt idx="516">
                  <c:v>8.4920217896587271</c:v>
                </c:pt>
                <c:pt idx="517">
                  <c:v>86.768759171277793</c:v>
                </c:pt>
                <c:pt idx="518">
                  <c:v>356.510630772794</c:v>
                </c:pt>
                <c:pt idx="519">
                  <c:v>790.40704388350412</c:v>
                </c:pt>
                <c:pt idx="520">
                  <c:v>1029.4655477767049</c:v>
                </c:pt>
                <c:pt idx="521">
                  <c:v>1029.4655477767049</c:v>
                </c:pt>
                <c:pt idx="522">
                  <c:v>921.19966516911734</c:v>
                </c:pt>
                <c:pt idx="523">
                  <c:v>760.01035470803345</c:v>
                </c:pt>
                <c:pt idx="524">
                  <c:v>608.19139677024725</c:v>
                </c:pt>
                <c:pt idx="525">
                  <c:v>449.27822148694497</c:v>
                </c:pt>
                <c:pt idx="526">
                  <c:v>258.32244962483986</c:v>
                </c:pt>
                <c:pt idx="527">
                  <c:v>89.74767431271259</c:v>
                </c:pt>
                <c:pt idx="528">
                  <c:v>14.93102858150066</c:v>
                </c:pt>
                <c:pt idx="529">
                  <c:v>1.1457116336968454</c:v>
                </c:pt>
                <c:pt idx="530">
                  <c:v>7.1606977106052835E-2</c:v>
                </c:pt>
                <c:pt idx="531">
                  <c:v>4.4754360691283022E-3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7.1606977106052832E-6</c:v>
                </c:pt>
                <c:pt idx="536">
                  <c:v>9.2802642329444466E-3</c:v>
                </c:pt>
                <c:pt idx="537">
                  <c:v>0.46928348516222784</c:v>
                </c:pt>
                <c:pt idx="538">
                  <c:v>3.2722669970015605</c:v>
                </c:pt>
                <c:pt idx="539">
                  <c:v>20.234420323417691</c:v>
                </c:pt>
                <c:pt idx="540">
                  <c:v>127.8229295703734</c:v>
                </c:pt>
                <c:pt idx="541">
                  <c:v>559.07072904294569</c:v>
                </c:pt>
                <c:pt idx="542">
                  <c:v>1274.3340198106628</c:v>
                </c:pt>
                <c:pt idx="543">
                  <c:v>1612.4998954216819</c:v>
                </c:pt>
                <c:pt idx="544">
                  <c:v>1612.4998954216819</c:v>
                </c:pt>
                <c:pt idx="545">
                  <c:v>1560.4880673509329</c:v>
                </c:pt>
                <c:pt idx="546">
                  <c:v>1388.3001467404447</c:v>
                </c:pt>
                <c:pt idx="547">
                  <c:v>1106.7634535847733</c:v>
                </c:pt>
                <c:pt idx="548">
                  <c:v>730.4989354298275</c:v>
                </c:pt>
                <c:pt idx="549">
                  <c:v>524.2304836720981</c:v>
                </c:pt>
                <c:pt idx="550">
                  <c:v>391.69600789944076</c:v>
                </c:pt>
                <c:pt idx="551">
                  <c:v>315.92629568012796</c:v>
                </c:pt>
                <c:pt idx="552">
                  <c:v>251.72030020951362</c:v>
                </c:pt>
                <c:pt idx="553">
                  <c:v>208.97998644664983</c:v>
                </c:pt>
                <c:pt idx="554">
                  <c:v>187.14555118398386</c:v>
                </c:pt>
                <c:pt idx="555">
                  <c:v>157.65858568845934</c:v>
                </c:pt>
                <c:pt idx="556">
                  <c:v>140.03671728196514</c:v>
                </c:pt>
                <c:pt idx="557">
                  <c:v>131.80155687988358</c:v>
                </c:pt>
                <c:pt idx="558">
                  <c:v>131.80155687988358</c:v>
                </c:pt>
                <c:pt idx="559">
                  <c:v>140.03671728196514</c:v>
                </c:pt>
                <c:pt idx="560">
                  <c:v>162.31240145071297</c:v>
                </c:pt>
                <c:pt idx="561">
                  <c:v>197.8369311505709</c:v>
                </c:pt>
                <c:pt idx="562">
                  <c:v>331.71960115854421</c:v>
                </c:pt>
                <c:pt idx="563">
                  <c:v>373.79289592966489</c:v>
                </c:pt>
                <c:pt idx="564">
                  <c:v>373.79289592966489</c:v>
                </c:pt>
                <c:pt idx="565">
                  <c:v>373.79289592966489</c:v>
                </c:pt>
                <c:pt idx="566">
                  <c:v>251.72030020951362</c:v>
                </c:pt>
                <c:pt idx="567">
                  <c:v>46.571567200335494</c:v>
                </c:pt>
                <c:pt idx="568">
                  <c:v>2.3757476436337783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4.4754360691283022E-3</c:v>
                </c:pt>
                <c:pt idx="604">
                  <c:v>8.7038728216014161E-2</c:v>
                </c:pt>
                <c:pt idx="605">
                  <c:v>2.3757476436337783</c:v>
                </c:pt>
                <c:pt idx="606">
                  <c:v>30.69028538984665</c:v>
                </c:pt>
                <c:pt idx="607">
                  <c:v>181.96536595933185</c:v>
                </c:pt>
                <c:pt idx="608">
                  <c:v>687.85376496235699</c:v>
                </c:pt>
                <c:pt idx="609">
                  <c:v>1892.3265356439292</c:v>
                </c:pt>
                <c:pt idx="610">
                  <c:v>3872.8860136759686</c:v>
                </c:pt>
                <c:pt idx="611">
                  <c:v>6563.7545669411784</c:v>
                </c:pt>
                <c:pt idx="612">
                  <c:v>10142.902716451705</c:v>
                </c:pt>
                <c:pt idx="613">
                  <c:v>15158.78964590268</c:v>
                </c:pt>
                <c:pt idx="614">
                  <c:v>20744.705791814104</c:v>
                </c:pt>
                <c:pt idx="615">
                  <c:v>24357.004742697602</c:v>
                </c:pt>
                <c:pt idx="616">
                  <c:v>25173.940567155074</c:v>
                </c:pt>
                <c:pt idx="617">
                  <c:v>24762.946085087191</c:v>
                </c:pt>
                <c:pt idx="618">
                  <c:v>24559.34637479376</c:v>
                </c:pt>
                <c:pt idx="619">
                  <c:v>24155.915995502717</c:v>
                </c:pt>
                <c:pt idx="620">
                  <c:v>23363.986365751825</c:v>
                </c:pt>
                <c:pt idx="621">
                  <c:v>21838.700353240052</c:v>
                </c:pt>
                <c:pt idx="622">
                  <c:v>19864.887040575704</c:v>
                </c:pt>
                <c:pt idx="623">
                  <c:v>18189.498346600973</c:v>
                </c:pt>
                <c:pt idx="624">
                  <c:v>17392.709295079399</c:v>
                </c:pt>
                <c:pt idx="625">
                  <c:v>17236.546787698007</c:v>
                </c:pt>
                <c:pt idx="626">
                  <c:v>17549.930526833796</c:v>
                </c:pt>
                <c:pt idx="627">
                  <c:v>18515.759247197409</c:v>
                </c:pt>
                <c:pt idx="628">
                  <c:v>19520.914440619999</c:v>
                </c:pt>
                <c:pt idx="629">
                  <c:v>20038.568080334935</c:v>
                </c:pt>
                <c:pt idx="630">
                  <c:v>20038.568080334935</c:v>
                </c:pt>
                <c:pt idx="631">
                  <c:v>20038.568080334935</c:v>
                </c:pt>
                <c:pt idx="632">
                  <c:v>20213.38552371593</c:v>
                </c:pt>
                <c:pt idx="633">
                  <c:v>21286.432402040904</c:v>
                </c:pt>
                <c:pt idx="634">
                  <c:v>23169.084519559572</c:v>
                </c:pt>
                <c:pt idx="635">
                  <c:v>25590.029950090349</c:v>
                </c:pt>
                <c:pt idx="636">
                  <c:v>28648.856884720255</c:v>
                </c:pt>
                <c:pt idx="637">
                  <c:v>31727.376639854712</c:v>
                </c:pt>
                <c:pt idx="638">
                  <c:v>34259.288108885819</c:v>
                </c:pt>
                <c:pt idx="639">
                  <c:v>35313.34327017155</c:v>
                </c:pt>
                <c:pt idx="640">
                  <c:v>35313.34327017155</c:v>
                </c:pt>
                <c:pt idx="641">
                  <c:v>35047.580813556298</c:v>
                </c:pt>
                <c:pt idx="642">
                  <c:v>34520.558904186022</c:v>
                </c:pt>
                <c:pt idx="643">
                  <c:v>34259.288108885819</c:v>
                </c:pt>
                <c:pt idx="644">
                  <c:v>35580.614307672098</c:v>
                </c:pt>
                <c:pt idx="645">
                  <c:v>38907.620936090971</c:v>
                </c:pt>
                <c:pt idx="646">
                  <c:v>41551.97477138252</c:v>
                </c:pt>
                <c:pt idx="647">
                  <c:v>42462.66917743993</c:v>
                </c:pt>
                <c:pt idx="648">
                  <c:v>43700.115943812219</c:v>
                </c:pt>
                <c:pt idx="649">
                  <c:v>44964.413923102533</c:v>
                </c:pt>
                <c:pt idx="650">
                  <c:v>46255.948761846776</c:v>
                </c:pt>
                <c:pt idx="651">
                  <c:v>46912.051269929827</c:v>
                </c:pt>
                <c:pt idx="652">
                  <c:v>46583.133685588953</c:v>
                </c:pt>
                <c:pt idx="653">
                  <c:v>44013.658120098014</c:v>
                </c:pt>
                <c:pt idx="654">
                  <c:v>38621.799402262055</c:v>
                </c:pt>
                <c:pt idx="655">
                  <c:v>32975.109842024896</c:v>
                </c:pt>
                <c:pt idx="656">
                  <c:v>28195.919446453434</c:v>
                </c:pt>
                <c:pt idx="657">
                  <c:v>22212.802347847115</c:v>
                </c:pt>
                <c:pt idx="658">
                  <c:v>15587.280289881233</c:v>
                </c:pt>
                <c:pt idx="659">
                  <c:v>10567.679314635534</c:v>
                </c:pt>
                <c:pt idx="660">
                  <c:v>7943.4070044498858</c:v>
                </c:pt>
                <c:pt idx="661">
                  <c:v>6194.5795982519294</c:v>
                </c:pt>
                <c:pt idx="662">
                  <c:v>4133.1591939974378</c:v>
                </c:pt>
                <c:pt idx="663">
                  <c:v>2045.1668731259745</c:v>
                </c:pt>
                <c:pt idx="664">
                  <c:v>821.70653234423423</c:v>
                </c:pt>
                <c:pt idx="665">
                  <c:v>251.72030020951362</c:v>
                </c:pt>
                <c:pt idx="666">
                  <c:v>131.80155687988358</c:v>
                </c:pt>
                <c:pt idx="667">
                  <c:v>92.802642329444495</c:v>
                </c:pt>
                <c:pt idx="668">
                  <c:v>109.26357590645269</c:v>
                </c:pt>
                <c:pt idx="669">
                  <c:v>171.92835203163287</c:v>
                </c:pt>
                <c:pt idx="670">
                  <c:v>583.24330396486937</c:v>
                </c:pt>
                <c:pt idx="671">
                  <c:v>1296.5441119883815</c:v>
                </c:pt>
                <c:pt idx="672">
                  <c:v>2750.8536325061259</c:v>
                </c:pt>
                <c:pt idx="673">
                  <c:v>4692.8348516222786</c:v>
                </c:pt>
                <c:pt idx="674">
                  <c:v>5980.6863348746383</c:v>
                </c:pt>
                <c:pt idx="675">
                  <c:v>7517.0140286850019</c:v>
                </c:pt>
                <c:pt idx="676">
                  <c:v>9331.8928634379099</c:v>
                </c:pt>
                <c:pt idx="677">
                  <c:v>11457.116336968451</c:v>
                </c:pt>
                <c:pt idx="678">
                  <c:v>11804.715973976086</c:v>
                </c:pt>
                <c:pt idx="679">
                  <c:v>12040.802988818918</c:v>
                </c:pt>
                <c:pt idx="680">
                  <c:v>10353.65729520025</c:v>
                </c:pt>
                <c:pt idx="681">
                  <c:v>7269.5616193297183</c:v>
                </c:pt>
                <c:pt idx="682">
                  <c:v>4576.6092878142335</c:v>
                </c:pt>
                <c:pt idx="683">
                  <c:v>2413.8624626413784</c:v>
                </c:pt>
                <c:pt idx="684">
                  <c:v>1209.413315101554</c:v>
                </c:pt>
                <c:pt idx="685">
                  <c:v>887.08488395718291</c:v>
                </c:pt>
                <c:pt idx="686">
                  <c:v>571.06109582526869</c:v>
                </c:pt>
                <c:pt idx="687">
                  <c:v>571.06109582526869</c:v>
                </c:pt>
                <c:pt idx="688">
                  <c:v>921.19966516911734</c:v>
                </c:pt>
                <c:pt idx="689">
                  <c:v>1460.2491478594891</c:v>
                </c:pt>
                <c:pt idx="690">
                  <c:v>2013.8838260747314</c:v>
                </c:pt>
                <c:pt idx="691">
                  <c:v>2911.4458553493096</c:v>
                </c:pt>
                <c:pt idx="692">
                  <c:v>3772.2969432271757</c:v>
                </c:pt>
                <c:pt idx="693">
                  <c:v>4080.085606760495</c:v>
                </c:pt>
                <c:pt idx="694">
                  <c:v>4186.7488894169619</c:v>
                </c:pt>
                <c:pt idx="695">
                  <c:v>4576.6092878142335</c:v>
                </c:pt>
                <c:pt idx="696">
                  <c:v>5117.1290340488822</c:v>
                </c:pt>
                <c:pt idx="697">
                  <c:v>5437.3550485419328</c:v>
                </c:pt>
                <c:pt idx="698">
                  <c:v>4931.9129042202294</c:v>
                </c:pt>
                <c:pt idx="699">
                  <c:v>2870.6556501974628</c:v>
                </c:pt>
                <c:pt idx="700">
                  <c:v>1982.9610399909195</c:v>
                </c:pt>
                <c:pt idx="701">
                  <c:v>1274.3340198106628</c:v>
                </c:pt>
                <c:pt idx="702">
                  <c:v>1010.7909203059521</c:v>
                </c:pt>
                <c:pt idx="703">
                  <c:v>904.0215877163921</c:v>
                </c:pt>
                <c:pt idx="704">
                  <c:v>870.38728216014169</c:v>
                </c:pt>
                <c:pt idx="705">
                  <c:v>870.38728216014169</c:v>
                </c:pt>
                <c:pt idx="706">
                  <c:v>853.92652133496517</c:v>
                </c:pt>
                <c:pt idx="707">
                  <c:v>701.85542851763478</c:v>
                </c:pt>
                <c:pt idx="708">
                  <c:v>459.45976022408053</c:v>
                </c:pt>
                <c:pt idx="709">
                  <c:v>232.6714770535846</c:v>
                </c:pt>
                <c:pt idx="710">
                  <c:v>120.13657220153033</c:v>
                </c:pt>
                <c:pt idx="711">
                  <c:v>92.802642329444495</c:v>
                </c:pt>
                <c:pt idx="712">
                  <c:v>135.87234863453963</c:v>
                </c:pt>
                <c:pt idx="713">
                  <c:v>382.66593173135112</c:v>
                </c:pt>
                <c:pt idx="714">
                  <c:v>887.08488395718291</c:v>
                </c:pt>
                <c:pt idx="715">
                  <c:v>1010.7909203059521</c:v>
                </c:pt>
                <c:pt idx="716">
                  <c:v>904.0215877163921</c:v>
                </c:pt>
                <c:pt idx="717">
                  <c:v>524.2304836720981</c:v>
                </c:pt>
                <c:pt idx="718">
                  <c:v>167.06849435345427</c:v>
                </c:pt>
                <c:pt idx="719">
                  <c:v>92.802642329444495</c:v>
                </c:pt>
                <c:pt idx="720">
                  <c:v>92.802642329444495</c:v>
                </c:pt>
                <c:pt idx="721">
                  <c:v>127.8229295703734</c:v>
                </c:pt>
                <c:pt idx="722">
                  <c:v>293.30217822639241</c:v>
                </c:pt>
                <c:pt idx="723">
                  <c:v>524.2304836720981</c:v>
                </c:pt>
                <c:pt idx="724">
                  <c:v>805.94283590330804</c:v>
                </c:pt>
                <c:pt idx="725">
                  <c:v>1147.0053144355775</c:v>
                </c:pt>
                <c:pt idx="726">
                  <c:v>1484.8422772711119</c:v>
                </c:pt>
                <c:pt idx="727">
                  <c:v>2240.5874765114422</c:v>
                </c:pt>
                <c:pt idx="728">
                  <c:v>3577.0096433902863</c:v>
                </c:pt>
                <c:pt idx="729">
                  <c:v>6563.7545669411784</c:v>
                </c:pt>
                <c:pt idx="730">
                  <c:v>9136.9775332042991</c:v>
                </c:pt>
                <c:pt idx="731">
                  <c:v>11687.98296687724</c:v>
                </c:pt>
                <c:pt idx="732">
                  <c:v>13403.205619718392</c:v>
                </c:pt>
                <c:pt idx="733">
                  <c:v>13794.039000294271</c:v>
                </c:pt>
                <c:pt idx="734">
                  <c:v>13926.196514562267</c:v>
                </c:pt>
                <c:pt idx="735">
                  <c:v>14193.358143314927</c:v>
                </c:pt>
                <c:pt idx="736">
                  <c:v>14464.345403462274</c:v>
                </c:pt>
                <c:pt idx="737">
                  <c:v>14878.078910137607</c:v>
                </c:pt>
                <c:pt idx="738">
                  <c:v>15443.453981891244</c:v>
                </c:pt>
                <c:pt idx="739">
                  <c:v>16321.538942483314</c:v>
                </c:pt>
                <c:pt idx="740">
                  <c:v>16774.364028955519</c:v>
                </c:pt>
                <c:pt idx="741">
                  <c:v>16927.378902178654</c:v>
                </c:pt>
                <c:pt idx="742">
                  <c:v>18846.389641340345</c:v>
                </c:pt>
                <c:pt idx="743">
                  <c:v>20744.705791814104</c:v>
                </c:pt>
                <c:pt idx="744">
                  <c:v>22212.802347847115</c:v>
                </c:pt>
                <c:pt idx="745">
                  <c:v>22401.645514280128</c:v>
                </c:pt>
                <c:pt idx="746">
                  <c:v>22591.69022341181</c:v>
                </c:pt>
                <c:pt idx="747">
                  <c:v>22591.69022341181</c:v>
                </c:pt>
                <c:pt idx="748">
                  <c:v>22782.941561127707</c:v>
                </c:pt>
                <c:pt idx="749">
                  <c:v>23560.115291480983</c:v>
                </c:pt>
                <c:pt idx="750">
                  <c:v>24967.809077614926</c:v>
                </c:pt>
                <c:pt idx="751">
                  <c:v>26652.819207265027</c:v>
                </c:pt>
                <c:pt idx="752">
                  <c:v>27526.609933243519</c:v>
                </c:pt>
                <c:pt idx="753">
                  <c:v>27526.609933243519</c:v>
                </c:pt>
                <c:pt idx="754">
                  <c:v>27306.177729272233</c:v>
                </c:pt>
                <c:pt idx="755">
                  <c:v>26437.661322602933</c:v>
                </c:pt>
                <c:pt idx="756">
                  <c:v>24762.946085087191</c:v>
                </c:pt>
                <c:pt idx="757">
                  <c:v>22975.404624054423</c:v>
                </c:pt>
                <c:pt idx="758">
                  <c:v>20566.449417091986</c:v>
                </c:pt>
                <c:pt idx="759">
                  <c:v>16321.538942483314</c:v>
                </c:pt>
                <c:pt idx="760">
                  <c:v>10675.926107270565</c:v>
                </c:pt>
                <c:pt idx="761">
                  <c:v>6051.3583759316507</c:v>
                </c:pt>
                <c:pt idx="762">
                  <c:v>3165.3908984091345</c:v>
                </c:pt>
                <c:pt idx="763">
                  <c:v>1411.9806389632381</c:v>
                </c:pt>
                <c:pt idx="764">
                  <c:v>512.98734285657395</c:v>
                </c:pt>
                <c:pt idx="765">
                  <c:v>187.14555118398386</c:v>
                </c:pt>
                <c:pt idx="766">
                  <c:v>92.802642329444495</c:v>
                </c:pt>
                <c:pt idx="767">
                  <c:v>120.13657220153033</c:v>
                </c:pt>
                <c:pt idx="768">
                  <c:v>293.30217822639241</c:v>
                </c:pt>
                <c:pt idx="769">
                  <c:v>595.6193888900724</c:v>
                </c:pt>
                <c:pt idx="770">
                  <c:v>1126.749647874509</c:v>
                </c:pt>
                <c:pt idx="771">
                  <c:v>1922.1851552244852</c:v>
                </c:pt>
                <c:pt idx="772">
                  <c:v>3673.6801365881174</c:v>
                </c:pt>
                <c:pt idx="773">
                  <c:v>6949.1898913514115</c:v>
                </c:pt>
                <c:pt idx="774">
                  <c:v>11342.974099839177</c:v>
                </c:pt>
                <c:pt idx="775">
                  <c:v>17549.930526833796</c:v>
                </c:pt>
                <c:pt idx="776">
                  <c:v>22782.941561127707</c:v>
                </c:pt>
                <c:pt idx="777">
                  <c:v>30040.45366631202</c:v>
                </c:pt>
                <c:pt idx="778">
                  <c:v>38337.555535729902</c:v>
                </c:pt>
                <c:pt idx="779">
                  <c:v>44964.413923102533</c:v>
                </c:pt>
                <c:pt idx="780">
                  <c:v>50996.44324823896</c:v>
                </c:pt>
                <c:pt idx="781">
                  <c:v>57232.154294244581</c:v>
                </c:pt>
                <c:pt idx="782">
                  <c:v>62373.512078888984</c:v>
                </c:pt>
                <c:pt idx="783">
                  <c:v>66558.229119882963</c:v>
                </c:pt>
                <c:pt idx="784">
                  <c:v>69610.368470813177</c:v>
                </c:pt>
                <c:pt idx="785">
                  <c:v>71853.875600531799</c:v>
                </c:pt>
                <c:pt idx="786">
                  <c:v>73225.748605027737</c:v>
                </c:pt>
                <c:pt idx="787">
                  <c:v>75085.357625956458</c:v>
                </c:pt>
                <c:pt idx="788">
                  <c:v>78424.63035098376</c:v>
                </c:pt>
                <c:pt idx="789">
                  <c:v>80877.131694112759</c:v>
                </c:pt>
                <c:pt idx="790">
                  <c:v>81374.453099268576</c:v>
                </c:pt>
                <c:pt idx="791">
                  <c:v>81374.453099268576</c:v>
                </c:pt>
                <c:pt idx="792">
                  <c:v>81874.064544782115</c:v>
                </c:pt>
                <c:pt idx="793">
                  <c:v>83386.709369913122</c:v>
                </c:pt>
                <c:pt idx="794">
                  <c:v>84920.217896587317</c:v>
                </c:pt>
                <c:pt idx="795">
                  <c:v>82880.185644718862</c:v>
                </c:pt>
                <c:pt idx="796">
                  <c:v>72766.294345114584</c:v>
                </c:pt>
                <c:pt idx="797">
                  <c:v>56850.289709928453</c:v>
                </c:pt>
                <c:pt idx="798">
                  <c:v>39774.609865241291</c:v>
                </c:pt>
                <c:pt idx="799">
                  <c:v>26437.661322602933</c:v>
                </c:pt>
                <c:pt idx="800">
                  <c:v>18189.498346600973</c:v>
                </c:pt>
                <c:pt idx="801">
                  <c:v>14328.371301760802</c:v>
                </c:pt>
                <c:pt idx="802">
                  <c:v>13147.304517507748</c:v>
                </c:pt>
                <c:pt idx="803">
                  <c:v>13020.736923139861</c:v>
                </c:pt>
                <c:pt idx="804">
                  <c:v>14059.301390032451</c:v>
                </c:pt>
                <c:pt idx="805">
                  <c:v>17867.568271783402</c:v>
                </c:pt>
                <c:pt idx="806">
                  <c:v>24559.34637479376</c:v>
                </c:pt>
                <c:pt idx="807">
                  <c:v>31238.331813024015</c:v>
                </c:pt>
                <c:pt idx="808">
                  <c:v>34520.558904186022</c:v>
                </c:pt>
                <c:pt idx="809">
                  <c:v>35313.34327017155</c:v>
                </c:pt>
                <c:pt idx="810">
                  <c:v>33999.50320938052</c:v>
                </c:pt>
                <c:pt idx="811">
                  <c:v>30995.940470239413</c:v>
                </c:pt>
                <c:pt idx="812">
                  <c:v>27306.177729272233</c:v>
                </c:pt>
                <c:pt idx="813">
                  <c:v>22591.69022341181</c:v>
                </c:pt>
                <c:pt idx="814">
                  <c:v>16321.538942483314</c:v>
                </c:pt>
                <c:pt idx="815">
                  <c:v>11117.250325990341</c:v>
                </c:pt>
                <c:pt idx="816">
                  <c:v>7108.0221077863953</c:v>
                </c:pt>
                <c:pt idx="817">
                  <c:v>4186.7488894169619</c:v>
                </c:pt>
                <c:pt idx="818">
                  <c:v>2141.2055068053637</c:v>
                </c:pt>
                <c:pt idx="819">
                  <c:v>1029.4655477767049</c:v>
                </c:pt>
                <c:pt idx="820">
                  <c:v>469.81337679281262</c:v>
                </c:pt>
                <c:pt idx="821">
                  <c:v>373.79289592966489</c:v>
                </c:pt>
                <c:pt idx="822">
                  <c:v>469.81337679281262</c:v>
                </c:pt>
                <c:pt idx="823">
                  <c:v>938.62139878775417</c:v>
                </c:pt>
                <c:pt idx="824">
                  <c:v>1692.9420058613512</c:v>
                </c:pt>
                <c:pt idx="825">
                  <c:v>2711.7657471817192</c:v>
                </c:pt>
                <c:pt idx="826">
                  <c:v>4027.524803352218</c:v>
                </c:pt>
                <c:pt idx="827">
                  <c:v>5307.5136185367073</c:v>
                </c:pt>
                <c:pt idx="828">
                  <c:v>6793.0345513808825</c:v>
                </c:pt>
                <c:pt idx="829">
                  <c:v>8478.7337191681927</c:v>
                </c:pt>
                <c:pt idx="830">
                  <c:v>10247.873668901584</c:v>
                </c:pt>
                <c:pt idx="831">
                  <c:v>13147.304517507748</c:v>
                </c:pt>
                <c:pt idx="832">
                  <c:v>16774.364028955519</c:v>
                </c:pt>
                <c:pt idx="833">
                  <c:v>20566.449417091986</c:v>
                </c:pt>
                <c:pt idx="834">
                  <c:v>23169.084519559572</c:v>
                </c:pt>
                <c:pt idx="835">
                  <c:v>24155.915995502717</c:v>
                </c:pt>
                <c:pt idx="836">
                  <c:v>25173.940567155074</c:v>
                </c:pt>
                <c:pt idx="837">
                  <c:v>26437.661322602933</c:v>
                </c:pt>
                <c:pt idx="838">
                  <c:v>27526.609933243519</c:v>
                </c:pt>
                <c:pt idx="839">
                  <c:v>28421.711468464615</c:v>
                </c:pt>
                <c:pt idx="840">
                  <c:v>30040.45366631202</c:v>
                </c:pt>
                <c:pt idx="841">
                  <c:v>32222.141217195702</c:v>
                </c:pt>
                <c:pt idx="842">
                  <c:v>33999.50320938052</c:v>
                </c:pt>
                <c:pt idx="843">
                  <c:v>36119.704928570798</c:v>
                </c:pt>
                <c:pt idx="844">
                  <c:v>39484.020324451252</c:v>
                </c:pt>
                <c:pt idx="845">
                  <c:v>43078.060154509367</c:v>
                </c:pt>
                <c:pt idx="846">
                  <c:v>45606.752524723961</c:v>
                </c:pt>
                <c:pt idx="847">
                  <c:v>46583.133685588953</c:v>
                </c:pt>
                <c:pt idx="848">
                  <c:v>47242.707621154419</c:v>
                </c:pt>
                <c:pt idx="849">
                  <c:v>47909.261103099867</c:v>
                </c:pt>
                <c:pt idx="850">
                  <c:v>49606.502736027665</c:v>
                </c:pt>
                <c:pt idx="851">
                  <c:v>53135.865955687812</c:v>
                </c:pt>
                <c:pt idx="852">
                  <c:v>58389.296901018628</c:v>
                </c:pt>
                <c:pt idx="853">
                  <c:v>62373.512078888984</c:v>
                </c:pt>
                <c:pt idx="854">
                  <c:v>64859.861030885135</c:v>
                </c:pt>
                <c:pt idx="855">
                  <c:v>67419.813111884694</c:v>
                </c:pt>
                <c:pt idx="856">
                  <c:v>70054.806762843626</c:v>
                </c:pt>
                <c:pt idx="857">
                  <c:v>71853.875600531799</c:v>
                </c:pt>
                <c:pt idx="858">
                  <c:v>72309.005615347269</c:v>
                </c:pt>
                <c:pt idx="859">
                  <c:v>72766.294345114584</c:v>
                </c:pt>
                <c:pt idx="860">
                  <c:v>77459.41562464532</c:v>
                </c:pt>
                <c:pt idx="861">
                  <c:v>83895.55127700702</c:v>
                </c:pt>
                <c:pt idx="862">
                  <c:v>89113.029361630644</c:v>
                </c:pt>
                <c:pt idx="863">
                  <c:v>92358.090182767963</c:v>
                </c:pt>
                <c:pt idx="864">
                  <c:v>100274.17802225683</c:v>
                </c:pt>
                <c:pt idx="865">
                  <c:v>114370.43175602231</c:v>
                </c:pt>
                <c:pt idx="866">
                  <c:v>122289.32472723236</c:v>
                </c:pt>
                <c:pt idx="867">
                  <c:v>125707.40895681188</c:v>
                </c:pt>
                <c:pt idx="868">
                  <c:v>129903.1245788651</c:v>
                </c:pt>
                <c:pt idx="869">
                  <c:v>138608.75656907298</c:v>
                </c:pt>
                <c:pt idx="870">
                  <c:v>149310.28581500656</c:v>
                </c:pt>
                <c:pt idx="871">
                  <c:v>154081.47818384133</c:v>
                </c:pt>
                <c:pt idx="872">
                  <c:v>153278.44938715818</c:v>
                </c:pt>
                <c:pt idx="873">
                  <c:v>150888.18795402965</c:v>
                </c:pt>
                <c:pt idx="874">
                  <c:v>147744.79174729795</c:v>
                </c:pt>
                <c:pt idx="875">
                  <c:v>144650.7671191413</c:v>
                </c:pt>
                <c:pt idx="876">
                  <c:v>140101.16580623935</c:v>
                </c:pt>
                <c:pt idx="877">
                  <c:v>133479.05130277987</c:v>
                </c:pt>
                <c:pt idx="878">
                  <c:v>125018.13075050508</c:v>
                </c:pt>
                <c:pt idx="879">
                  <c:v>115662.74020074373</c:v>
                </c:pt>
                <c:pt idx="880">
                  <c:v>109932.47210016286</c:v>
                </c:pt>
                <c:pt idx="881">
                  <c:v>107455.22001977058</c:v>
                </c:pt>
                <c:pt idx="882">
                  <c:v>107455.22001977058</c:v>
                </c:pt>
                <c:pt idx="883">
                  <c:v>101445.25090669558</c:v>
                </c:pt>
                <c:pt idx="884">
                  <c:v>95690.981357994213</c:v>
                </c:pt>
                <c:pt idx="885">
                  <c:v>95690.981357994213</c:v>
                </c:pt>
                <c:pt idx="886">
                  <c:v>95690.981357994213</c:v>
                </c:pt>
                <c:pt idx="887">
                  <c:v>96255.112366378613</c:v>
                </c:pt>
                <c:pt idx="888">
                  <c:v>97962.478523225887</c:v>
                </c:pt>
                <c:pt idx="889">
                  <c:v>99113.27357203087</c:v>
                </c:pt>
                <c:pt idx="890">
                  <c:v>99692.458436444693</c:v>
                </c:pt>
                <c:pt idx="891">
                  <c:v>98536.61605528713</c:v>
                </c:pt>
                <c:pt idx="892">
                  <c:v>96255.112366378613</c:v>
                </c:pt>
                <c:pt idx="893">
                  <c:v>91811.189596983968</c:v>
                </c:pt>
                <c:pt idx="894">
                  <c:v>85954.24213025716</c:v>
                </c:pt>
                <c:pt idx="895">
                  <c:v>78910.60646752367</c:v>
                </c:pt>
                <c:pt idx="896">
                  <c:v>73225.748605027737</c:v>
                </c:pt>
                <c:pt idx="897">
                  <c:v>68727.839294794001</c:v>
                </c:pt>
                <c:pt idx="898">
                  <c:v>66558.229119882963</c:v>
                </c:pt>
                <c:pt idx="899">
                  <c:v>65704.929518080142</c:v>
                </c:pt>
                <c:pt idx="900">
                  <c:v>65704.929518080142</c:v>
                </c:pt>
                <c:pt idx="901">
                  <c:v>65281.36970816792</c:v>
                </c:pt>
                <c:pt idx="902">
                  <c:v>64022.97055456385</c:v>
                </c:pt>
                <c:pt idx="903">
                  <c:v>61560.83873135069</c:v>
                </c:pt>
                <c:pt idx="904">
                  <c:v>56850.289709928453</c:v>
                </c:pt>
                <c:pt idx="905">
                  <c:v>39774.609865241291</c:v>
                </c:pt>
                <c:pt idx="906">
                  <c:v>26437.661322602933</c:v>
                </c:pt>
                <c:pt idx="907">
                  <c:v>18189.498346600973</c:v>
                </c:pt>
                <c:pt idx="908">
                  <c:v>14328.371301760802</c:v>
                </c:pt>
                <c:pt idx="909">
                  <c:v>13147.304517507748</c:v>
                </c:pt>
                <c:pt idx="910">
                  <c:v>13020.736923139861</c:v>
                </c:pt>
                <c:pt idx="911">
                  <c:v>14059.301390032451</c:v>
                </c:pt>
                <c:pt idx="912">
                  <c:v>17867.568271783402</c:v>
                </c:pt>
                <c:pt idx="913">
                  <c:v>24559.34637479376</c:v>
                </c:pt>
                <c:pt idx="914">
                  <c:v>31238.331813024015</c:v>
                </c:pt>
                <c:pt idx="915">
                  <c:v>34520.558904186022</c:v>
                </c:pt>
                <c:pt idx="916">
                  <c:v>38054.883520217809</c:v>
                </c:pt>
                <c:pt idx="917">
                  <c:v>47242.707621154419</c:v>
                </c:pt>
                <c:pt idx="918">
                  <c:v>50996.44324823896</c:v>
                </c:pt>
                <c:pt idx="919">
                  <c:v>54969.550364695409</c:v>
                </c:pt>
                <c:pt idx="920">
                  <c:v>54230.474482048579</c:v>
                </c:pt>
                <c:pt idx="921">
                  <c:v>54599.074512053041</c:v>
                </c:pt>
                <c:pt idx="922">
                  <c:v>56092.296445445347</c:v>
                </c:pt>
                <c:pt idx="923">
                  <c:v>59959.341735336362</c:v>
                </c:pt>
                <c:pt idx="924">
                  <c:v>67419.813111884694</c:v>
                </c:pt>
                <c:pt idx="925">
                  <c:v>74617.17287869846</c:v>
                </c:pt>
                <c:pt idx="926">
                  <c:v>80382.09332078154</c:v>
                </c:pt>
                <c:pt idx="927">
                  <c:v>75555.742140446164</c:v>
                </c:pt>
                <c:pt idx="928">
                  <c:v>69168.048228132218</c:v>
                </c:pt>
                <c:pt idx="929">
                  <c:v>66130.547103959005</c:v>
                </c:pt>
                <c:pt idx="930">
                  <c:v>63194.205157238648</c:v>
                </c:pt>
                <c:pt idx="931">
                  <c:v>61560.83873135069</c:v>
                </c:pt>
                <c:pt idx="932">
                  <c:v>59959.341735336362</c:v>
                </c:pt>
                <c:pt idx="933">
                  <c:v>58778.882185409879</c:v>
                </c:pt>
                <c:pt idx="934">
                  <c:v>57232.154294244581</c:v>
                </c:pt>
                <c:pt idx="935">
                  <c:v>55716.154961950917</c:v>
                </c:pt>
                <c:pt idx="936">
                  <c:v>52774.705897765329</c:v>
                </c:pt>
                <c:pt idx="937">
                  <c:v>48922.285352380204</c:v>
                </c:pt>
                <c:pt idx="938">
                  <c:v>45930.490403159405</c:v>
                </c:pt>
                <c:pt idx="939">
                  <c:v>44013.658120098014</c:v>
                </c:pt>
                <c:pt idx="940">
                  <c:v>42462.66917743993</c:v>
                </c:pt>
                <c:pt idx="941">
                  <c:v>40953.037180067171</c:v>
                </c:pt>
                <c:pt idx="942">
                  <c:v>39195.025964234424</c:v>
                </c:pt>
                <c:pt idx="943">
                  <c:v>38337.555535729902</c:v>
                </c:pt>
                <c:pt idx="944">
                  <c:v>38054.883520217809</c:v>
                </c:pt>
                <c:pt idx="945">
                  <c:v>37773.777550190156</c:v>
                </c:pt>
                <c:pt idx="946">
                  <c:v>37773.777550190156</c:v>
                </c:pt>
                <c:pt idx="947">
                  <c:v>38054.883520217809</c:v>
                </c:pt>
                <c:pt idx="948">
                  <c:v>38621.799402262055</c:v>
                </c:pt>
                <c:pt idx="949">
                  <c:v>40953.037180067171</c:v>
                </c:pt>
                <c:pt idx="950">
                  <c:v>43388.251954907508</c:v>
                </c:pt>
                <c:pt idx="951">
                  <c:v>44645.801084016064</c:v>
                </c:pt>
                <c:pt idx="952">
                  <c:v>44328.884493380421</c:v>
                </c:pt>
                <c:pt idx="953">
                  <c:v>41251.690727157693</c:v>
                </c:pt>
                <c:pt idx="954">
                  <c:v>34520.558904186022</c:v>
                </c:pt>
                <c:pt idx="955">
                  <c:v>24559.34637479376</c:v>
                </c:pt>
                <c:pt idx="956">
                  <c:v>15443.453981891244</c:v>
                </c:pt>
                <c:pt idx="957">
                  <c:v>9136.9775332042991</c:v>
                </c:pt>
                <c:pt idx="958">
                  <c:v>4993.083186342712</c:v>
                </c:pt>
                <c:pt idx="959">
                  <c:v>2449.6891227646515</c:v>
                </c:pt>
                <c:pt idx="960">
                  <c:v>1776.3569667790384</c:v>
                </c:pt>
                <c:pt idx="961">
                  <c:v>2045.1668731259745</c:v>
                </c:pt>
                <c:pt idx="962">
                  <c:v>3298.419118610333</c:v>
                </c:pt>
                <c:pt idx="963">
                  <c:v>6414.1594643747385</c:v>
                </c:pt>
                <c:pt idx="964">
                  <c:v>11922.321203285886</c:v>
                </c:pt>
                <c:pt idx="965">
                  <c:v>18846.389641340345</c:v>
                </c:pt>
                <c:pt idx="966">
                  <c:v>25799.998326746911</c:v>
                </c:pt>
                <c:pt idx="967">
                  <c:v>30515.392348294678</c:v>
                </c:pt>
                <c:pt idx="968">
                  <c:v>32975.109842024896</c:v>
                </c:pt>
                <c:pt idx="969">
                  <c:v>33229.007495139747</c:v>
                </c:pt>
                <c:pt idx="970">
                  <c:v>32975.109842024896</c:v>
                </c:pt>
                <c:pt idx="971">
                  <c:v>31974.041187178784</c:v>
                </c:pt>
                <c:pt idx="972">
                  <c:v>30040.45366631202</c:v>
                </c:pt>
                <c:pt idx="973">
                  <c:v>26223.808739149339</c:v>
                </c:pt>
                <c:pt idx="974">
                  <c:v>19864.887040575704</c:v>
                </c:pt>
                <c:pt idx="975">
                  <c:v>12160.165675328535</c:v>
                </c:pt>
                <c:pt idx="976">
                  <c:v>6949.1898913514115</c:v>
                </c:pt>
                <c:pt idx="977">
                  <c:v>3625.1032159939259</c:v>
                </c:pt>
                <c:pt idx="978">
                  <c:v>1665.8012004540642</c:v>
                </c:pt>
                <c:pt idx="979">
                  <c:v>620.9613845158126</c:v>
                </c:pt>
                <c:pt idx="980">
                  <c:v>293.30217822639241</c:v>
                </c:pt>
                <c:pt idx="981">
                  <c:v>135.87234863453963</c:v>
                </c:pt>
                <c:pt idx="982">
                  <c:v>58.663837424234636</c:v>
                </c:pt>
                <c:pt idx="983">
                  <c:v>26.838982446328824</c:v>
                </c:pt>
                <c:pt idx="984">
                  <c:v>12.027222445896003</c:v>
                </c:pt>
                <c:pt idx="985">
                  <c:v>4.0953037180067184</c:v>
                </c:pt>
                <c:pt idx="986">
                  <c:v>0.46928348516222784</c:v>
                </c:pt>
                <c:pt idx="987">
                  <c:v>6.5524859488107481E-3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1.8331386139149525E-3</c:v>
                </c:pt>
                <c:pt idx="1030">
                  <c:v>0.75170140286850018</c:v>
                </c:pt>
                <c:pt idx="1031">
                  <c:v>24.481000493715047</c:v>
                </c:pt>
                <c:pt idx="1032">
                  <c:v>203.35121931391697</c:v>
                </c:pt>
                <c:pt idx="1033">
                  <c:v>716.06977106052818</c:v>
                </c:pt>
                <c:pt idx="1034">
                  <c:v>1586.334111201676</c:v>
                </c:pt>
                <c:pt idx="1035">
                  <c:v>2830.295565779913</c:v>
                </c:pt>
                <c:pt idx="1036">
                  <c:v>4519.3128509592043</c:v>
                </c:pt>
                <c:pt idx="1037">
                  <c:v>6715.9512512356614</c:v>
                </c:pt>
                <c:pt idx="1038">
                  <c:v>8945.131664687131</c:v>
                </c:pt>
                <c:pt idx="1039">
                  <c:v>11117.250325990341</c:v>
                </c:pt>
                <c:pt idx="1040">
                  <c:v>13274.79259897932</c:v>
                </c:pt>
                <c:pt idx="1041">
                  <c:v>16172.654724895234</c:v>
                </c:pt>
                <c:pt idx="1042">
                  <c:v>20038.568080334935</c:v>
                </c:pt>
                <c:pt idx="1043">
                  <c:v>24559.34637479376</c:v>
                </c:pt>
                <c:pt idx="1044">
                  <c:v>29107.229500209687</c:v>
                </c:pt>
                <c:pt idx="1045">
                  <c:v>32471.6822883971</c:v>
                </c:pt>
                <c:pt idx="1046">
                  <c:v>34259.288108885819</c:v>
                </c:pt>
                <c:pt idx="1047">
                  <c:v>34783.321250442146</c:v>
                </c:pt>
                <c:pt idx="1048">
                  <c:v>35047.580813556298</c:v>
                </c:pt>
                <c:pt idx="1049">
                  <c:v>35580.614307672098</c:v>
                </c:pt>
                <c:pt idx="1050">
                  <c:v>36119.704928570798</c:v>
                </c:pt>
                <c:pt idx="1051">
                  <c:v>35580.614307672098</c:v>
                </c:pt>
                <c:pt idx="1052">
                  <c:v>33484.368530815875</c:v>
                </c:pt>
                <c:pt idx="1053">
                  <c:v>29571.080600821439</c:v>
                </c:pt>
                <c:pt idx="1054">
                  <c:v>25381.345779226816</c:v>
                </c:pt>
                <c:pt idx="1055">
                  <c:v>20924.118419612038</c:v>
                </c:pt>
                <c:pt idx="1056">
                  <c:v>16471.448764427278</c:v>
                </c:pt>
                <c:pt idx="1057">
                  <c:v>11804.715973976086</c:v>
                </c:pt>
                <c:pt idx="1058">
                  <c:v>7517.0140286850019</c:v>
                </c:pt>
                <c:pt idx="1059">
                  <c:v>3975.4734701597445</c:v>
                </c:pt>
                <c:pt idx="1060">
                  <c:v>1862.8171352349329</c:v>
                </c:pt>
                <c:pt idx="1061">
                  <c:v>870.38728216014169</c:v>
                </c:pt>
                <c:pt idx="1062">
                  <c:v>348.0977709438697</c:v>
                </c:pt>
                <c:pt idx="1063">
                  <c:v>144.29608601083007</c:v>
                </c:pt>
                <c:pt idx="1064">
                  <c:v>92.802642329444495</c:v>
                </c:pt>
                <c:pt idx="1065">
                  <c:v>95.934946776538126</c:v>
                </c:pt>
                <c:pt idx="1066">
                  <c:v>120.13657220153033</c:v>
                </c:pt>
                <c:pt idx="1067">
                  <c:v>265.05362675712627</c:v>
                </c:pt>
                <c:pt idx="1068">
                  <c:v>701.85542851763478</c:v>
                </c:pt>
                <c:pt idx="1069">
                  <c:v>1341.8339854579519</c:v>
                </c:pt>
                <c:pt idx="1070">
                  <c:v>1638.9880461968337</c:v>
                </c:pt>
                <c:pt idx="1071">
                  <c:v>1804.835068287269</c:v>
                </c:pt>
                <c:pt idx="1072">
                  <c:v>2173.9575781526341</c:v>
                </c:pt>
                <c:pt idx="1073">
                  <c:v>3078.9689461493767</c:v>
                </c:pt>
                <c:pt idx="1074">
                  <c:v>4576.6092878142335</c:v>
                </c:pt>
                <c:pt idx="1075">
                  <c:v>6949.1898913514115</c:v>
                </c:pt>
                <c:pt idx="1076">
                  <c:v>10894.912337679312</c:v>
                </c:pt>
                <c:pt idx="1077">
                  <c:v>17549.930526833796</c:v>
                </c:pt>
                <c:pt idx="1078">
                  <c:v>26437.661322602933</c:v>
                </c:pt>
                <c:pt idx="1079">
                  <c:v>36119.704928570798</c:v>
                </c:pt>
                <c:pt idx="1080">
                  <c:v>45284.729052478608</c:v>
                </c:pt>
                <c:pt idx="1081">
                  <c:v>53863.74393209401</c:v>
                </c:pt>
                <c:pt idx="1082">
                  <c:v>62782.852868980015</c:v>
                </c:pt>
                <c:pt idx="1083">
                  <c:v>68727.839294794001</c:v>
                </c:pt>
                <c:pt idx="1084">
                  <c:v>70501.369854971432</c:v>
                </c:pt>
                <c:pt idx="1085">
                  <c:v>68289.734941532937</c:v>
                </c:pt>
                <c:pt idx="1086">
                  <c:v>61560.83873135069</c:v>
                </c:pt>
                <c:pt idx="1087">
                  <c:v>55341.908393304635</c:v>
                </c:pt>
                <c:pt idx="1088">
                  <c:v>52774.705897765329</c:v>
                </c:pt>
                <c:pt idx="1089">
                  <c:v>52774.705897765329</c:v>
                </c:pt>
                <c:pt idx="1090">
                  <c:v>53135.865955687812</c:v>
                </c:pt>
                <c:pt idx="1091">
                  <c:v>53498.876530342357</c:v>
                </c:pt>
                <c:pt idx="1092">
                  <c:v>53498.876530342357</c:v>
                </c:pt>
                <c:pt idx="1093">
                  <c:v>53498.876530342357</c:v>
                </c:pt>
                <c:pt idx="1094">
                  <c:v>54599.074512053041</c:v>
                </c:pt>
                <c:pt idx="1095">
                  <c:v>58389.296901018628</c:v>
                </c:pt>
                <c:pt idx="1096">
                  <c:v>64859.861030885135</c:v>
                </c:pt>
                <c:pt idx="1097">
                  <c:v>70501.369854971432</c:v>
                </c:pt>
                <c:pt idx="1098">
                  <c:v>73687.375221021866</c:v>
                </c:pt>
                <c:pt idx="1099">
                  <c:v>74617.17287869846</c:v>
                </c:pt>
                <c:pt idx="1100">
                  <c:v>72766.294345114584</c:v>
                </c:pt>
                <c:pt idx="1101">
                  <c:v>67419.813111884694</c:v>
                </c:pt>
                <c:pt idx="1102">
                  <c:v>59170.41376981599</c:v>
                </c:pt>
                <c:pt idx="1103">
                  <c:v>53863.74393209401</c:v>
                </c:pt>
                <c:pt idx="1104">
                  <c:v>52057.912144362745</c:v>
                </c:pt>
                <c:pt idx="1105">
                  <c:v>53498.876530342357</c:v>
                </c:pt>
                <c:pt idx="1106">
                  <c:v>58778.882185409879</c:v>
                </c:pt>
                <c:pt idx="1107">
                  <c:v>67419.813111884694</c:v>
                </c:pt>
                <c:pt idx="1108">
                  <c:v>74617.17287869846</c:v>
                </c:pt>
                <c:pt idx="1109">
                  <c:v>77459.41562464532</c:v>
                </c:pt>
                <c:pt idx="1110">
                  <c:v>76980.163137414725</c:v>
                </c:pt>
                <c:pt idx="1111">
                  <c:v>72766.294345114584</c:v>
                </c:pt>
                <c:pt idx="1112">
                  <c:v>66130.547103959005</c:v>
                </c:pt>
                <c:pt idx="1113">
                  <c:v>62782.852868980015</c:v>
                </c:pt>
                <c:pt idx="1114">
                  <c:v>63194.205157238648</c:v>
                </c:pt>
                <c:pt idx="1115">
                  <c:v>68727.839294794001</c:v>
                </c:pt>
                <c:pt idx="1116">
                  <c:v>81374.453099268576</c:v>
                </c:pt>
                <c:pt idx="1117">
                  <c:v>95690.981357994213</c:v>
                </c:pt>
                <c:pt idx="1118">
                  <c:v>103818.13896866282</c:v>
                </c:pt>
                <c:pt idx="1119">
                  <c:v>105624.93873951066</c:v>
                </c:pt>
                <c:pt idx="1120">
                  <c:v>103221.05560466368</c:v>
                </c:pt>
                <c:pt idx="1121">
                  <c:v>96255.112366378613</c:v>
                </c:pt>
                <c:pt idx="1122">
                  <c:v>89647.83974036669</c:v>
                </c:pt>
                <c:pt idx="1123">
                  <c:v>85954.24213025716</c:v>
                </c:pt>
                <c:pt idx="1124">
                  <c:v>83386.709369913122</c:v>
                </c:pt>
                <c:pt idx="1125">
                  <c:v>79398.837689167354</c:v>
                </c:pt>
                <c:pt idx="1126">
                  <c:v>71400.897496215155</c:v>
                </c:pt>
                <c:pt idx="1127">
                  <c:v>59170.41376981599</c:v>
                </c:pt>
                <c:pt idx="1128">
                  <c:v>43388.251954907508</c:v>
                </c:pt>
                <c:pt idx="1129">
                  <c:v>29107.229500209687</c:v>
                </c:pt>
                <c:pt idx="1130">
                  <c:v>18680.525834126933</c:v>
                </c:pt>
                <c:pt idx="1131">
                  <c:v>11572.117858718091</c:v>
                </c:pt>
                <c:pt idx="1132">
                  <c:v>7685.455987375999</c:v>
                </c:pt>
                <c:pt idx="1133">
                  <c:v>5243.4719548129387</c:v>
                </c:pt>
                <c:pt idx="1134">
                  <c:v>3529.3962018337579</c:v>
                </c:pt>
                <c:pt idx="1135">
                  <c:v>2240.5874765114422</c:v>
                </c:pt>
                <c:pt idx="1136">
                  <c:v>1252.4105050209334</c:v>
                </c:pt>
                <c:pt idx="1137">
                  <c:v>633.93141977823154</c:v>
                </c:pt>
                <c:pt idx="1138">
                  <c:v>315.92629568012796</c:v>
                </c:pt>
                <c:pt idx="1139">
                  <c:v>203.35121931391697</c:v>
                </c:pt>
                <c:pt idx="1140">
                  <c:v>181.96536595933185</c:v>
                </c:pt>
                <c:pt idx="1141">
                  <c:v>187.14555118398386</c:v>
                </c:pt>
                <c:pt idx="1142">
                  <c:v>203.35121931391697</c:v>
                </c:pt>
                <c:pt idx="1143">
                  <c:v>232.6714770535846</c:v>
                </c:pt>
                <c:pt idx="1144">
                  <c:v>323.75072517468305</c:v>
                </c:pt>
                <c:pt idx="1145">
                  <c:v>595.6193888900724</c:v>
                </c:pt>
                <c:pt idx="1146">
                  <c:v>1147.0053144355775</c:v>
                </c:pt>
                <c:pt idx="1147">
                  <c:v>1586.334111201676</c:v>
                </c:pt>
                <c:pt idx="1148">
                  <c:v>1692.9420058613512</c:v>
                </c:pt>
                <c:pt idx="1149">
                  <c:v>1188.3347205725759</c:v>
                </c:pt>
                <c:pt idx="1150">
                  <c:v>410.23466043382365</c:v>
                </c:pt>
                <c:pt idx="1151">
                  <c:v>162.31240145071297</c:v>
                </c:pt>
                <c:pt idx="1152">
                  <c:v>92.802642329444495</c:v>
                </c:pt>
                <c:pt idx="1153">
                  <c:v>92.802642329444495</c:v>
                </c:pt>
                <c:pt idx="1154">
                  <c:v>92.802642329444495</c:v>
                </c:pt>
                <c:pt idx="1155">
                  <c:v>167.06849435345427</c:v>
                </c:pt>
                <c:pt idx="1156">
                  <c:v>559.07072904294569</c:v>
                </c:pt>
                <c:pt idx="1157">
                  <c:v>1776.3569667790384</c:v>
                </c:pt>
                <c:pt idx="1158">
                  <c:v>3529.3962018337579</c:v>
                </c:pt>
                <c:pt idx="1159">
                  <c:v>5841.2011063350983</c:v>
                </c:pt>
                <c:pt idx="1160">
                  <c:v>9529.9102222411584</c:v>
                </c:pt>
                <c:pt idx="1161">
                  <c:v>15877.944359660556</c:v>
                </c:pt>
                <c:pt idx="1162">
                  <c:v>25590.029950090349</c:v>
                </c:pt>
                <c:pt idx="1163">
                  <c:v>37494.231830852244</c:v>
                </c:pt>
                <c:pt idx="1164">
                  <c:v>49951.290337506485</c:v>
                </c:pt>
                <c:pt idx="1165">
                  <c:v>64022.97055456385</c:v>
                </c:pt>
                <c:pt idx="1166">
                  <c:v>79889.330981483392</c:v>
                </c:pt>
                <c:pt idx="1167">
                  <c:v>97962.478523225887</c:v>
                </c:pt>
                <c:pt idx="1168">
                  <c:v>117621.69861736461</c:v>
                </c:pt>
                <c:pt idx="1169">
                  <c:v>127094.51207119817</c:v>
                </c:pt>
                <c:pt idx="1170">
                  <c:v>136392.5385942788</c:v>
                </c:pt>
                <c:pt idx="1171">
                  <c:v>150888.18795402965</c:v>
                </c:pt>
                <c:pt idx="1172">
                  <c:v>164810.61818550745</c:v>
                </c:pt>
                <c:pt idx="1173">
                  <c:v>178773.80030524355</c:v>
                </c:pt>
                <c:pt idx="1174">
                  <c:v>192652.84782110268</c:v>
                </c:pt>
                <c:pt idx="1175">
                  <c:v>205321.62771571512</c:v>
                </c:pt>
                <c:pt idx="1176">
                  <c:v>217561.1068399185</c:v>
                </c:pt>
                <c:pt idx="1177">
                  <c:v>229253.94082817284</c:v>
                </c:pt>
                <c:pt idx="1178">
                  <c:v>239166.20733209423</c:v>
                </c:pt>
                <c:pt idx="1179">
                  <c:v>248243.87427410457</c:v>
                </c:pt>
                <c:pt idx="1180">
                  <c:v>257577.53203470717</c:v>
                </c:pt>
                <c:pt idx="1181">
                  <c:v>269611.85925326467</c:v>
                </c:pt>
                <c:pt idx="1182">
                  <c:v>282063.03449487651</c:v>
                </c:pt>
                <c:pt idx="1183">
                  <c:v>294940.57432679989</c:v>
                </c:pt>
                <c:pt idx="1184">
                  <c:v>306902.85389846662</c:v>
                </c:pt>
                <c:pt idx="1185">
                  <c:v>316455.53806860046</c:v>
                </c:pt>
                <c:pt idx="1186">
                  <c:v>324819.55107277964</c:v>
                </c:pt>
                <c:pt idx="1187">
                  <c:v>331915.29266902566</c:v>
                </c:pt>
                <c:pt idx="1188">
                  <c:v>336228.15819399833</c:v>
                </c:pt>
                <c:pt idx="1189">
                  <c:v>336228.15819399833</c:v>
                </c:pt>
                <c:pt idx="1190">
                  <c:v>336228.15819399833</c:v>
                </c:pt>
                <c:pt idx="1191">
                  <c:v>336228.15819399833</c:v>
                </c:pt>
                <c:pt idx="1192">
                  <c:v>336228.15819399833</c:v>
                </c:pt>
                <c:pt idx="1193">
                  <c:v>336228.15819399833</c:v>
                </c:pt>
                <c:pt idx="1194">
                  <c:v>336228.15819399833</c:v>
                </c:pt>
                <c:pt idx="1195">
                  <c:v>336228.15819399833</c:v>
                </c:pt>
                <c:pt idx="1196">
                  <c:v>336228.15819399833</c:v>
                </c:pt>
                <c:pt idx="1197">
                  <c:v>336228.15819399833</c:v>
                </c:pt>
                <c:pt idx="1198">
                  <c:v>337675.07663523051</c:v>
                </c:pt>
                <c:pt idx="1199">
                  <c:v>337675.07663523051</c:v>
                </c:pt>
                <c:pt idx="1200">
                  <c:v>339126.66004277399</c:v>
                </c:pt>
                <c:pt idx="1201">
                  <c:v>344979.84381769371</c:v>
                </c:pt>
                <c:pt idx="1202">
                  <c:v>352402.49038349173</c:v>
                </c:pt>
                <c:pt idx="1203">
                  <c:v>364527.06497804332</c:v>
                </c:pt>
                <c:pt idx="1204">
                  <c:v>376961.84466369572</c:v>
                </c:pt>
                <c:pt idx="1205">
                  <c:v>386494.65592804347</c:v>
                </c:pt>
                <c:pt idx="1206">
                  <c:v>392949.54199670017</c:v>
                </c:pt>
                <c:pt idx="1207">
                  <c:v>396207.13736139506</c:v>
                </c:pt>
                <c:pt idx="1208">
                  <c:v>397843.5095263978</c:v>
                </c:pt>
                <c:pt idx="1209">
                  <c:v>399484.94524183881</c:v>
                </c:pt>
                <c:pt idx="1210">
                  <c:v>401131.45494264382</c:v>
                </c:pt>
                <c:pt idx="1211">
                  <c:v>402783.04907448118</c:v>
                </c:pt>
                <c:pt idx="1212">
                  <c:v>402783.04907448118</c:v>
                </c:pt>
                <c:pt idx="1213">
                  <c:v>402783.04907448118</c:v>
                </c:pt>
                <c:pt idx="1214">
                  <c:v>402783.04907448118</c:v>
                </c:pt>
                <c:pt idx="1215">
                  <c:v>401131.45494264382</c:v>
                </c:pt>
                <c:pt idx="1216">
                  <c:v>401131.45494264382</c:v>
                </c:pt>
                <c:pt idx="1217">
                  <c:v>401131.45494264382</c:v>
                </c:pt>
                <c:pt idx="1218">
                  <c:v>401131.45494264382</c:v>
                </c:pt>
                <c:pt idx="1219">
                  <c:v>399484.94524183881</c:v>
                </c:pt>
                <c:pt idx="1220">
                  <c:v>397843.5095263978</c:v>
                </c:pt>
                <c:pt idx="1221">
                  <c:v>396207.13736139506</c:v>
                </c:pt>
                <c:pt idx="1222">
                  <c:v>394575.81832264387</c:v>
                </c:pt>
                <c:pt idx="1223">
                  <c:v>391328.29798086052</c:v>
                </c:pt>
                <c:pt idx="1224">
                  <c:v>386494.65592804347</c:v>
                </c:pt>
                <c:pt idx="1225">
                  <c:v>381705.93119997077</c:v>
                </c:pt>
                <c:pt idx="1226">
                  <c:v>375390.35396322596</c:v>
                </c:pt>
                <c:pt idx="1227">
                  <c:v>372262.11805629497</c:v>
                </c:pt>
                <c:pt idx="1228">
                  <c:v>369153.47436967399</c:v>
                </c:pt>
                <c:pt idx="1229">
                  <c:v>367606.47398487077</c:v>
                </c:pt>
                <c:pt idx="1230">
                  <c:v>364527.06497804332</c:v>
                </c:pt>
                <c:pt idx="1231">
                  <c:v>362994.63592654926</c:v>
                </c:pt>
                <c:pt idx="1232">
                  <c:v>359944.27773428068</c:v>
                </c:pt>
                <c:pt idx="1233">
                  <c:v>356913.184890793</c:v>
                </c:pt>
                <c:pt idx="1234">
                  <c:v>355404.83756555384</c:v>
                </c:pt>
                <c:pt idx="1235">
                  <c:v>355404.83756555384</c:v>
                </c:pt>
                <c:pt idx="1236">
                  <c:v>353901.27610784577</c:v>
                </c:pt>
                <c:pt idx="1237">
                  <c:v>353901.27610784577</c:v>
                </c:pt>
                <c:pt idx="1238">
                  <c:v>350908.47026905522</c:v>
                </c:pt>
                <c:pt idx="1239">
                  <c:v>347934.68642989482</c:v>
                </c:pt>
                <c:pt idx="1240">
                  <c:v>340582.91843265446</c:v>
                </c:pt>
                <c:pt idx="1241">
                  <c:v>331915.29266902566</c:v>
                </c:pt>
                <c:pt idx="1242">
                  <c:v>320617.08928535896</c:v>
                </c:pt>
                <c:pt idx="1243">
                  <c:v>310969.98150664999</c:v>
                </c:pt>
                <c:pt idx="1244">
                  <c:v>301542.23426144553</c:v>
                </c:pt>
                <c:pt idx="1245">
                  <c:v>293633.36049550783</c:v>
                </c:pt>
                <c:pt idx="1246">
                  <c:v>284604.12687345984</c:v>
                </c:pt>
                <c:pt idx="1247">
                  <c:v>277031.9359811552</c:v>
                </c:pt>
                <c:pt idx="1248">
                  <c:v>269611.85925326467</c:v>
                </c:pt>
                <c:pt idx="1249">
                  <c:v>261144.62307973302</c:v>
                </c:pt>
                <c:pt idx="1250">
                  <c:v>252878.40733362662</c:v>
                </c:pt>
                <c:pt idx="1251">
                  <c:v>244810.00493715046</c:v>
                </c:pt>
                <c:pt idx="1252">
                  <c:v>236936.23460176261</c:v>
                </c:pt>
                <c:pt idx="1253">
                  <c:v>230339.80721046811</c:v>
                </c:pt>
                <c:pt idx="1254">
                  <c:v>223882.08400177109</c:v>
                </c:pt>
                <c:pt idx="1255">
                  <c:v>217561.1068399185</c:v>
                </c:pt>
                <c:pt idx="1256">
                  <c:v>211374.93150955345</c:v>
                </c:pt>
                <c:pt idx="1257">
                  <c:v>205321.62771571512</c:v>
                </c:pt>
                <c:pt idx="1258">
                  <c:v>199399.27908384008</c:v>
                </c:pt>
                <c:pt idx="1259">
                  <c:v>193605.98315975998</c:v>
                </c:pt>
                <c:pt idx="1260">
                  <c:v>187939.85140970373</c:v>
                </c:pt>
                <c:pt idx="1261">
                  <c:v>182399.00922029631</c:v>
                </c:pt>
                <c:pt idx="1262">
                  <c:v>177876.00521584545</c:v>
                </c:pt>
                <c:pt idx="1263">
                  <c:v>174318.597402869</c:v>
                </c:pt>
                <c:pt idx="1264">
                  <c:v>171685.76467190919</c:v>
                </c:pt>
                <c:pt idx="1265">
                  <c:v>171685.76467190919</c:v>
                </c:pt>
                <c:pt idx="1266">
                  <c:v>172560.03796401952</c:v>
                </c:pt>
                <c:pt idx="1267">
                  <c:v>175202.90049897946</c:v>
                </c:pt>
                <c:pt idx="1268">
                  <c:v>177876.00521584545</c:v>
                </c:pt>
                <c:pt idx="1269">
                  <c:v>179674.9897005145</c:v>
                </c:pt>
                <c:pt idx="1270">
                  <c:v>181487.58559742683</c:v>
                </c:pt>
                <c:pt idx="1271">
                  <c:v>181487.58559742683</c:v>
                </c:pt>
                <c:pt idx="1272">
                  <c:v>179674.9897005145</c:v>
                </c:pt>
                <c:pt idx="1273">
                  <c:v>176981.59589855888</c:v>
                </c:pt>
                <c:pt idx="1274">
                  <c:v>173437.64605123436</c:v>
                </c:pt>
                <c:pt idx="1275">
                  <c:v>169947.1886494463</c:v>
                </c:pt>
                <c:pt idx="1276">
                  <c:v>167364.12446376547</c:v>
                </c:pt>
                <c:pt idx="1277">
                  <c:v>164810.61818550745</c:v>
                </c:pt>
                <c:pt idx="1278">
                  <c:v>163124.58991205331</c:v>
                </c:pt>
                <c:pt idx="1279">
                  <c:v>163124.58991205331</c:v>
                </c:pt>
                <c:pt idx="1280">
                  <c:v>163965.97870242535</c:v>
                </c:pt>
                <c:pt idx="1281">
                  <c:v>164810.61818550745</c:v>
                </c:pt>
                <c:pt idx="1282">
                  <c:v>166509.68268816097</c:v>
                </c:pt>
                <c:pt idx="1283">
                  <c:v>168221.85044414489</c:v>
                </c:pt>
                <c:pt idx="1284">
                  <c:v>168221.85044414489</c:v>
                </c:pt>
                <c:pt idx="1285">
                  <c:v>169082.86903416854</c:v>
                </c:pt>
                <c:pt idx="1286">
                  <c:v>169082.86903416854</c:v>
                </c:pt>
                <c:pt idx="1287">
                  <c:v>169082.86903416854</c:v>
                </c:pt>
                <c:pt idx="1288">
                  <c:v>167364.12446376547</c:v>
                </c:pt>
                <c:pt idx="1289">
                  <c:v>165658.516723204</c:v>
                </c:pt>
                <c:pt idx="1290">
                  <c:v>163124.58991205331</c:v>
                </c:pt>
                <c:pt idx="1291">
                  <c:v>159791.37481550529</c:v>
                </c:pt>
                <c:pt idx="1292">
                  <c:v>156509.50464260762</c:v>
                </c:pt>
                <c:pt idx="1293">
                  <c:v>154081.47818384133</c:v>
                </c:pt>
                <c:pt idx="1294">
                  <c:v>150888.18795402965</c:v>
                </c:pt>
                <c:pt idx="1295">
                  <c:v>146966.67735233746</c:v>
                </c:pt>
                <c:pt idx="1296">
                  <c:v>143122.1066349941</c:v>
                </c:pt>
                <c:pt idx="1297">
                  <c:v>139353.46278704534</c:v>
                </c:pt>
                <c:pt idx="1298">
                  <c:v>137128.30247476944</c:v>
                </c:pt>
                <c:pt idx="1299">
                  <c:v>136392.5385942788</c:v>
                </c:pt>
                <c:pt idx="1300">
                  <c:v>137128.30247476944</c:v>
                </c:pt>
                <c:pt idx="1301">
                  <c:v>138608.75656907298</c:v>
                </c:pt>
                <c:pt idx="1302">
                  <c:v>140851.87365558741</c:v>
                </c:pt>
                <c:pt idx="1303">
                  <c:v>142362.33601417977</c:v>
                </c:pt>
                <c:pt idx="1304">
                  <c:v>143884.91430910208</c:v>
                </c:pt>
                <c:pt idx="1305">
                  <c:v>145419.6731584903</c:v>
                </c:pt>
                <c:pt idx="1306">
                  <c:v>147744.79174729795</c:v>
                </c:pt>
                <c:pt idx="1307">
                  <c:v>148525.99185249308</c:v>
                </c:pt>
                <c:pt idx="1308">
                  <c:v>149310.28581500656</c:v>
                </c:pt>
                <c:pt idx="1309">
                  <c:v>149310.28581500656</c:v>
                </c:pt>
                <c:pt idx="1310">
                  <c:v>149310.28581500656</c:v>
                </c:pt>
                <c:pt idx="1311">
                  <c:v>148525.99185249308</c:v>
                </c:pt>
                <c:pt idx="1312">
                  <c:v>148525.99185249308</c:v>
                </c:pt>
                <c:pt idx="1313">
                  <c:v>147744.79174729795</c:v>
                </c:pt>
                <c:pt idx="1314">
                  <c:v>146966.67735233746</c:v>
                </c:pt>
                <c:pt idx="1315">
                  <c:v>145419.6731584903</c:v>
                </c:pt>
                <c:pt idx="1316">
                  <c:v>143122.1066349941</c:v>
                </c:pt>
                <c:pt idx="1317">
                  <c:v>141605.59437476273</c:v>
                </c:pt>
                <c:pt idx="1318">
                  <c:v>139353.46278704534</c:v>
                </c:pt>
                <c:pt idx="1319">
                  <c:v>134929.89723677913</c:v>
                </c:pt>
                <c:pt idx="1320">
                  <c:v>132039.93720528518</c:v>
                </c:pt>
                <c:pt idx="1321">
                  <c:v>129196.65103111076</c:v>
                </c:pt>
                <c:pt idx="1322">
                  <c:v>130612.49152915624</c:v>
                </c:pt>
                <c:pt idx="1323">
                  <c:v>134203.00382005711</c:v>
                </c:pt>
                <c:pt idx="1324">
                  <c:v>140851.87365558741</c:v>
                </c:pt>
                <c:pt idx="1325">
                  <c:v>150097.68179266344</c:v>
                </c:pt>
                <c:pt idx="1326">
                  <c:v>163124.58991205331</c:v>
                </c:pt>
                <c:pt idx="1327">
                  <c:v>176090.56383036339</c:v>
                </c:pt>
                <c:pt idx="1328">
                  <c:v>186079.07512344132</c:v>
                </c:pt>
                <c:pt idx="1329">
                  <c:v>190757.13925257418</c:v>
                </c:pt>
                <c:pt idx="1330">
                  <c:v>192652.84782110268</c:v>
                </c:pt>
                <c:pt idx="1331">
                  <c:v>192652.84782110268</c:v>
                </c:pt>
                <c:pt idx="1332">
                  <c:v>192652.84782110268</c:v>
                </c:pt>
                <c:pt idx="1333">
                  <c:v>192652.84782110268</c:v>
                </c:pt>
                <c:pt idx="1334">
                  <c:v>192652.84782110268</c:v>
                </c:pt>
                <c:pt idx="1335">
                  <c:v>191703.23608366656</c:v>
                </c:pt>
                <c:pt idx="1336">
                  <c:v>188875.45558361738</c:v>
                </c:pt>
                <c:pt idx="1337">
                  <c:v>186079.07512344132</c:v>
                </c:pt>
                <c:pt idx="1338">
                  <c:v>183313.86139149521</c:v>
                </c:pt>
                <c:pt idx="1339">
                  <c:v>182399.00922029631</c:v>
                </c:pt>
                <c:pt idx="1340">
                  <c:v>181487.58559742683</c:v>
                </c:pt>
                <c:pt idx="1341">
                  <c:v>181487.58559742683</c:v>
                </c:pt>
                <c:pt idx="1342">
                  <c:v>181487.58559742683</c:v>
                </c:pt>
                <c:pt idx="1343">
                  <c:v>182399.00922029631</c:v>
                </c:pt>
                <c:pt idx="1344">
                  <c:v>183313.86139149521</c:v>
                </c:pt>
                <c:pt idx="1345">
                  <c:v>187007.72747003584</c:v>
                </c:pt>
                <c:pt idx="1346">
                  <c:v>190757.13925257418</c:v>
                </c:pt>
                <c:pt idx="1347">
                  <c:v>194562.65080525656</c:v>
                </c:pt>
                <c:pt idx="1348">
                  <c:v>197453.93480007982</c:v>
                </c:pt>
                <c:pt idx="1349">
                  <c:v>198424.81894393679</c:v>
                </c:pt>
                <c:pt idx="1350">
                  <c:v>198424.81894393679</c:v>
                </c:pt>
                <c:pt idx="1351">
                  <c:v>196486.61789294562</c:v>
                </c:pt>
                <c:pt idx="1352">
                  <c:v>189814.54864368949</c:v>
                </c:pt>
                <c:pt idx="1353">
                  <c:v>179674.9897005145</c:v>
                </c:pt>
                <c:pt idx="1354">
                  <c:v>167364.12446376547</c:v>
                </c:pt>
                <c:pt idx="1355">
                  <c:v>155696.9975731833</c:v>
                </c:pt>
                <c:pt idx="1356">
                  <c:v>143884.91430910208</c:v>
                </c:pt>
                <c:pt idx="1357">
                  <c:v>132758.03174194353</c:v>
                </c:pt>
                <c:pt idx="1358">
                  <c:v>120941.79681274013</c:v>
                </c:pt>
                <c:pt idx="1359">
                  <c:v>108688.55282209412</c:v>
                </c:pt>
                <c:pt idx="1360">
                  <c:v>96821.734014906411</c:v>
                </c:pt>
                <c:pt idx="1361">
                  <c:v>85436.056765773013</c:v>
                </c:pt>
                <c:pt idx="1362">
                  <c:v>74151.181029773012</c:v>
                </c:pt>
                <c:pt idx="1363">
                  <c:v>64440.396853635488</c:v>
                </c:pt>
                <c:pt idx="1364">
                  <c:v>58778.882185409879</c:v>
                </c:pt>
                <c:pt idx="1365">
                  <c:v>57232.154294244581</c:v>
                </c:pt>
                <c:pt idx="1366">
                  <c:v>59563.898125717657</c:v>
                </c:pt>
                <c:pt idx="1367">
                  <c:v>65281.36970816792</c:v>
                </c:pt>
                <c:pt idx="1368">
                  <c:v>68727.839294794001</c:v>
                </c:pt>
                <c:pt idx="1369">
                  <c:v>69168.048228132218</c:v>
                </c:pt>
                <c:pt idx="1370">
                  <c:v>65704.929518080142</c:v>
                </c:pt>
                <c:pt idx="1371">
                  <c:v>58001.651455902815</c:v>
                </c:pt>
                <c:pt idx="1372">
                  <c:v>52057.912144362745</c:v>
                </c:pt>
                <c:pt idx="1373">
                  <c:v>49951.290337506485</c:v>
                </c:pt>
                <c:pt idx="1374">
                  <c:v>49951.290337506485</c:v>
                </c:pt>
                <c:pt idx="1375">
                  <c:v>49951.290337506485</c:v>
                </c:pt>
                <c:pt idx="1376">
                  <c:v>48245.170500095832</c:v>
                </c:pt>
                <c:pt idx="1377">
                  <c:v>44645.801084016064</c:v>
                </c:pt>
                <c:pt idx="1378">
                  <c:v>38907.620936090971</c:v>
                </c:pt>
                <c:pt idx="1379">
                  <c:v>29805.074163758927</c:v>
                </c:pt>
                <c:pt idx="1380">
                  <c:v>19181.428368654164</c:v>
                </c:pt>
                <c:pt idx="1381">
                  <c:v>11687.98296687724</c:v>
                </c:pt>
                <c:pt idx="1382">
                  <c:v>6639.5258410876822</c:v>
                </c:pt>
                <c:pt idx="1383">
                  <c:v>3435.5968977934631</c:v>
                </c:pt>
                <c:pt idx="1384">
                  <c:v>2485.9131165775807</c:v>
                </c:pt>
                <c:pt idx="1385">
                  <c:v>3298.419118610333</c:v>
                </c:pt>
                <c:pt idx="1386">
                  <c:v>5243.4719548129387</c:v>
                </c:pt>
                <c:pt idx="1387">
                  <c:v>7188.4515437911195</c:v>
                </c:pt>
                <c:pt idx="1388">
                  <c:v>8118.9452861790687</c:v>
                </c:pt>
                <c:pt idx="1389">
                  <c:v>8945.131664687131</c:v>
                </c:pt>
                <c:pt idx="1390">
                  <c:v>10785.00237275122</c:v>
                </c:pt>
                <c:pt idx="1391">
                  <c:v>14601.284997252535</c:v>
                </c:pt>
                <c:pt idx="1392">
                  <c:v>20924.118419612038</c:v>
                </c:pt>
                <c:pt idx="1393">
                  <c:v>28421.711468464615</c:v>
                </c:pt>
                <c:pt idx="1394">
                  <c:v>34783.321250442146</c:v>
                </c:pt>
                <c:pt idx="1395">
                  <c:v>38907.620936090971</c:v>
                </c:pt>
                <c:pt idx="1396">
                  <c:v>40656.008217164832</c:v>
                </c:pt>
                <c:pt idx="1397">
                  <c:v>40656.008217164832</c:v>
                </c:pt>
                <c:pt idx="1398">
                  <c:v>40066.800445845416</c:v>
                </c:pt>
                <c:pt idx="1399">
                  <c:v>38337.555535729902</c:v>
                </c:pt>
                <c:pt idx="1400">
                  <c:v>35849.399624183076</c:v>
                </c:pt>
                <c:pt idx="1401">
                  <c:v>32975.109842024896</c:v>
                </c:pt>
                <c:pt idx="1402">
                  <c:v>29571.080600821439</c:v>
                </c:pt>
                <c:pt idx="1403">
                  <c:v>26011.256166938791</c:v>
                </c:pt>
                <c:pt idx="1404">
                  <c:v>22591.69022341181</c:v>
                </c:pt>
                <c:pt idx="1405">
                  <c:v>18680.525834126933</c:v>
                </c:pt>
                <c:pt idx="1406">
                  <c:v>13662.824341359443</c:v>
                </c:pt>
                <c:pt idx="1407">
                  <c:v>7943.4070044498858</c:v>
                </c:pt>
                <c:pt idx="1408">
                  <c:v>4240.8580281140203</c:v>
                </c:pt>
                <c:pt idx="1409">
                  <c:v>2596.9984232114075</c:v>
                </c:pt>
                <c:pt idx="1410">
                  <c:v>2343.3894894282653</c:v>
                </c:pt>
                <c:pt idx="1411">
                  <c:v>2485.9131165775807</c:v>
                </c:pt>
                <c:pt idx="1412">
                  <c:v>2559.5648237541982</c:v>
                </c:pt>
                <c:pt idx="1413">
                  <c:v>2522.5373710153494</c:v>
                </c:pt>
                <c:pt idx="1414">
                  <c:v>2413.8624626413784</c:v>
                </c:pt>
                <c:pt idx="1415">
                  <c:v>2274.4709962776592</c:v>
                </c:pt>
                <c:pt idx="1416">
                  <c:v>2308.7373761732811</c:v>
                </c:pt>
                <c:pt idx="1417">
                  <c:v>2830.295565779913</c:v>
                </c:pt>
                <c:pt idx="1418">
                  <c:v>4186.7488894169619</c:v>
                </c:pt>
                <c:pt idx="1419">
                  <c:v>6563.7545669411784</c:v>
                </c:pt>
                <c:pt idx="1420">
                  <c:v>9731.062348323956</c:v>
                </c:pt>
                <c:pt idx="1421">
                  <c:v>12523.58274936586</c:v>
                </c:pt>
                <c:pt idx="1422">
                  <c:v>13532.548042629796</c:v>
                </c:pt>
                <c:pt idx="1423">
                  <c:v>12523.58274936586</c:v>
                </c:pt>
                <c:pt idx="1424">
                  <c:v>9630.0923864900833</c:v>
                </c:pt>
                <c:pt idx="1425">
                  <c:v>6949.1898913514115</c:v>
                </c:pt>
                <c:pt idx="1426">
                  <c:v>6194.5795982519294</c:v>
                </c:pt>
                <c:pt idx="1427">
                  <c:v>6414.1594643747385</c:v>
                </c:pt>
                <c:pt idx="1428">
                  <c:v>7770.7306888995854</c:v>
                </c:pt>
                <c:pt idx="1429">
                  <c:v>10894.912337679312</c:v>
                </c:pt>
                <c:pt idx="1430">
                  <c:v>13662.824341359443</c:v>
                </c:pt>
                <c:pt idx="1431">
                  <c:v>14601.284997252535</c:v>
                </c:pt>
                <c:pt idx="1432">
                  <c:v>13794.039000294271</c:v>
                </c:pt>
                <c:pt idx="1433">
                  <c:v>11572.117858718091</c:v>
                </c:pt>
                <c:pt idx="1434">
                  <c:v>8030.8164379584878</c:v>
                </c:pt>
                <c:pt idx="1435">
                  <c:v>4295.4899559246251</c:v>
                </c:pt>
                <c:pt idx="1436">
                  <c:v>2045.1668731259745</c:v>
                </c:pt>
                <c:pt idx="1437">
                  <c:v>805.94283590330804</c:v>
                </c:pt>
                <c:pt idx="1438">
                  <c:v>595.6193888900724</c:v>
                </c:pt>
                <c:pt idx="1439">
                  <c:v>674.06264829695124</c:v>
                </c:pt>
                <c:pt idx="1440">
                  <c:v>887.08488395718291</c:v>
                </c:pt>
                <c:pt idx="1441">
                  <c:v>1048.3977518097199</c:v>
                </c:pt>
                <c:pt idx="1442">
                  <c:v>1067.589890064716</c:v>
                </c:pt>
                <c:pt idx="1443">
                  <c:v>938.62139878775417</c:v>
                </c:pt>
                <c:pt idx="1444">
                  <c:v>660.47995716472087</c:v>
                </c:pt>
                <c:pt idx="1445">
                  <c:v>501.92602737240549</c:v>
                </c:pt>
                <c:pt idx="1446">
                  <c:v>469.81337679281262</c:v>
                </c:pt>
                <c:pt idx="1447">
                  <c:v>501.92602737240549</c:v>
                </c:pt>
                <c:pt idx="1448">
                  <c:v>524.2304836720981</c:v>
                </c:pt>
                <c:pt idx="1449">
                  <c:v>459.45976022408053</c:v>
                </c:pt>
                <c:pt idx="1450">
                  <c:v>226.56895099962037</c:v>
                </c:pt>
                <c:pt idx="1451">
                  <c:v>42.990860310147312</c:v>
                </c:pt>
                <c:pt idx="1452">
                  <c:v>2.003856808033492</c:v>
                </c:pt>
                <c:pt idx="1453">
                  <c:v>9.2802642329444466E-3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0.10483977518097197</c:v>
                </c:pt>
                <c:pt idx="1482">
                  <c:v>1.6774364028955515</c:v>
                </c:pt>
                <c:pt idx="1483">
                  <c:v>7.0501369854971445</c:v>
                </c:pt>
                <c:pt idx="1484">
                  <c:v>17.431859740286903</c:v>
                </c:pt>
                <c:pt idx="1485">
                  <c:v>32.061708928535872</c:v>
                </c:pt>
                <c:pt idx="1486">
                  <c:v>52.356271952024969</c:v>
                </c:pt>
                <c:pt idx="1487">
                  <c:v>78.27565656380834</c:v>
                </c:pt>
                <c:pt idx="1488">
                  <c:v>123.93506499943247</c:v>
                </c:pt>
                <c:pt idx="1489">
                  <c:v>208.97998644664983</c:v>
                </c:pt>
                <c:pt idx="1490">
                  <c:v>373.79289592966489</c:v>
                </c:pt>
                <c:pt idx="1491">
                  <c:v>687.85376496235699</c:v>
                </c:pt>
                <c:pt idx="1492">
                  <c:v>1274.3340198106628</c:v>
                </c:pt>
                <c:pt idx="1493">
                  <c:v>2274.4709962776592</c:v>
                </c:pt>
                <c:pt idx="1494">
                  <c:v>3872.8860136759686</c:v>
                </c:pt>
                <c:pt idx="1495">
                  <c:v>6051.3583759316507</c:v>
                </c:pt>
                <c:pt idx="1496">
                  <c:v>8850.3496484226707</c:v>
                </c:pt>
                <c:pt idx="1497">
                  <c:v>12160.165675328535</c:v>
                </c:pt>
                <c:pt idx="1498">
                  <c:v>15732.108867303439</c:v>
                </c:pt>
                <c:pt idx="1499">
                  <c:v>19520.914440619999</c:v>
                </c:pt>
                <c:pt idx="1500">
                  <c:v>23169.084519559572</c:v>
                </c:pt>
                <c:pt idx="1501">
                  <c:v>26437.661322602933</c:v>
                </c:pt>
                <c:pt idx="1502">
                  <c:v>29107.229500209687</c:v>
                </c:pt>
                <c:pt idx="1503">
                  <c:v>30995.940470239413</c:v>
                </c:pt>
                <c:pt idx="1504">
                  <c:v>32975.109842024896</c:v>
                </c:pt>
                <c:pt idx="1505">
                  <c:v>34520.558904186022</c:v>
                </c:pt>
                <c:pt idx="1506">
                  <c:v>36391.535940442547</c:v>
                </c:pt>
                <c:pt idx="1507">
                  <c:v>38054.883520217809</c:v>
                </c:pt>
                <c:pt idx="1508">
                  <c:v>39484.020324451252</c:v>
                </c:pt>
                <c:pt idx="1509">
                  <c:v>40953.037180067171</c:v>
                </c:pt>
                <c:pt idx="1510">
                  <c:v>42769.534554484293</c:v>
                </c:pt>
                <c:pt idx="1511">
                  <c:v>44964.413923102533</c:v>
                </c:pt>
                <c:pt idx="1512">
                  <c:v>47909.261103099867</c:v>
                </c:pt>
                <c:pt idx="1513">
                  <c:v>52415.390056951233</c:v>
                </c:pt>
                <c:pt idx="1514">
                  <c:v>58778.882185409879</c:v>
                </c:pt>
                <c:pt idx="1515">
                  <c:v>67419.813111884694</c:v>
                </c:pt>
                <c:pt idx="1516">
                  <c:v>78424.63035098376</c:v>
                </c:pt>
                <c:pt idx="1517">
                  <c:v>90724.678601967738</c:v>
                </c:pt>
                <c:pt idx="1518">
                  <c:v>102626.55142999582</c:v>
                </c:pt>
                <c:pt idx="1519">
                  <c:v>111818.33284800552</c:v>
                </c:pt>
                <c:pt idx="1520">
                  <c:v>119605.43618534498</c:v>
                </c:pt>
                <c:pt idx="1521">
                  <c:v>125018.13075050508</c:v>
                </c:pt>
                <c:pt idx="1522">
                  <c:v>129903.1245788651</c:v>
                </c:pt>
                <c:pt idx="1523">
                  <c:v>132758.03174194353</c:v>
                </c:pt>
                <c:pt idx="1524">
                  <c:v>134929.89723677913</c:v>
                </c:pt>
                <c:pt idx="1525">
                  <c:v>134203.00382005711</c:v>
                </c:pt>
                <c:pt idx="1526">
                  <c:v>131324.75977128293</c:v>
                </c:pt>
                <c:pt idx="1527">
                  <c:v>123648.08196910685</c:v>
                </c:pt>
                <c:pt idx="1528">
                  <c:v>112452.31188597599</c:v>
                </c:pt>
                <c:pt idx="1529">
                  <c:v>99113.27357203087</c:v>
                </c:pt>
                <c:pt idx="1530">
                  <c:v>85954.24213025716</c:v>
                </c:pt>
                <c:pt idx="1531">
                  <c:v>75085.357625956458</c:v>
                </c:pt>
                <c:pt idx="1532">
                  <c:v>66987.98223067139</c:v>
                </c:pt>
                <c:pt idx="1533">
                  <c:v>61560.83873135069</c:v>
                </c:pt>
                <c:pt idx="1534">
                  <c:v>58778.882185409879</c:v>
                </c:pt>
                <c:pt idx="1535">
                  <c:v>58001.651455902815</c:v>
                </c:pt>
                <c:pt idx="1536">
                  <c:v>59563.898125717657</c:v>
                </c:pt>
                <c:pt idx="1537">
                  <c:v>63607.575522555911</c:v>
                </c:pt>
                <c:pt idx="1538">
                  <c:v>71400.897496215155</c:v>
                </c:pt>
                <c:pt idx="1539">
                  <c:v>82880.185644718862</c:v>
                </c:pt>
                <c:pt idx="1540">
                  <c:v>97962.478523225887</c:v>
                </c:pt>
                <c:pt idx="1541">
                  <c:v>117621.69861736461</c:v>
                </c:pt>
                <c:pt idx="1542">
                  <c:v>140851.87365558741</c:v>
                </c:pt>
                <c:pt idx="1543">
                  <c:v>169082.86903416854</c:v>
                </c:pt>
                <c:pt idx="1544">
                  <c:v>200377.32398985376</c:v>
                </c:pt>
                <c:pt idx="1545">
                  <c:v>232523.1076659945</c:v>
                </c:pt>
                <c:pt idx="1546">
                  <c:v>261144.62307973302</c:v>
                </c:pt>
                <c:pt idx="1547">
                  <c:v>280798.88842934073</c:v>
                </c:pt>
                <c:pt idx="1548">
                  <c:v>293633.36049550783</c:v>
                </c:pt>
                <c:pt idx="1549">
                  <c:v>301542.23426144553</c:v>
                </c:pt>
                <c:pt idx="1550">
                  <c:v>306902.85389846662</c:v>
                </c:pt>
                <c:pt idx="1551">
                  <c:v>313703.76710775337</c:v>
                </c:pt>
                <c:pt idx="1552">
                  <c:v>320617.08928535896</c:v>
                </c:pt>
                <c:pt idx="1553">
                  <c:v>330486.93414760026</c:v>
                </c:pt>
                <c:pt idx="1554">
                  <c:v>340582.91843265446</c:v>
                </c:pt>
                <c:pt idx="1555">
                  <c:v>352402.49038349173</c:v>
                </c:pt>
                <c:pt idx="1556">
                  <c:v>362994.63592654926</c:v>
                </c:pt>
                <c:pt idx="1557">
                  <c:v>375390.35396322596</c:v>
                </c:pt>
                <c:pt idx="1558">
                  <c:v>389712.07588316163</c:v>
                </c:pt>
                <c:pt idx="1559">
                  <c:v>407768.44267398032</c:v>
                </c:pt>
                <c:pt idx="1560">
                  <c:v>428174.22869760729</c:v>
                </c:pt>
                <c:pt idx="1561">
                  <c:v>454747.38349543384</c:v>
                </c:pt>
                <c:pt idx="1562">
                  <c:v>484435.59312484588</c:v>
                </c:pt>
                <c:pt idx="1563">
                  <c:v>515554.25947513123</c:v>
                </c:pt>
                <c:pt idx="1564">
                  <c:v>548148.60974217311</c:v>
                </c:pt>
                <c:pt idx="1565">
                  <c:v>582264.57504708075</c:v>
                </c:pt>
                <c:pt idx="1566">
                  <c:v>620232.20154924085</c:v>
                </c:pt>
                <c:pt idx="1567">
                  <c:v>660027.05163452309</c:v>
                </c:pt>
                <c:pt idx="1568">
                  <c:v>701706.83013093227</c:v>
                </c:pt>
                <c:pt idx="1569">
                  <c:v>747958.00822069566</c:v>
                </c:pt>
                <c:pt idx="1570">
                  <c:v>790956.47718390054</c:v>
                </c:pt>
                <c:pt idx="1571">
                  <c:v>832926.59430980391</c:v>
                </c:pt>
                <c:pt idx="1572">
                  <c:v>873585.19219284866</c:v>
                </c:pt>
                <c:pt idx="1573">
                  <c:v>912655.71741218097</c:v>
                </c:pt>
                <c:pt idx="1574">
                  <c:v>949870.58314308419</c:v>
                </c:pt>
                <c:pt idx="1575">
                  <c:v>984973.41970161104</c:v>
                </c:pt>
                <c:pt idx="1576">
                  <c:v>1011107.2825158184</c:v>
                </c:pt>
                <c:pt idx="1577">
                  <c:v>1031046.3496581678</c:v>
                </c:pt>
                <c:pt idx="1578">
                  <c:v>1044501.9153306867</c:v>
                </c:pt>
                <c:pt idx="1579">
                  <c:v>1047886.2849054165</c:v>
                </c:pt>
                <c:pt idx="1580">
                  <c:v>1044501.9153306867</c:v>
                </c:pt>
                <c:pt idx="1581">
                  <c:v>1034397.9807019818</c:v>
                </c:pt>
                <c:pt idx="1582">
                  <c:v>1024367.5288730216</c:v>
                </c:pt>
                <c:pt idx="1583">
                  <c:v>1007812.4346385513</c:v>
                </c:pt>
                <c:pt idx="1584">
                  <c:v>994713.50308303675</c:v>
                </c:pt>
                <c:pt idx="1585">
                  <c:v>975305.04209433252</c:v>
                </c:pt>
                <c:pt idx="1586">
                  <c:v>953022.3700114825</c:v>
                </c:pt>
                <c:pt idx="1587">
                  <c:v>928026.42329444503</c:v>
                </c:pt>
                <c:pt idx="1588">
                  <c:v>900497.27640521759</c:v>
                </c:pt>
                <c:pt idx="1589">
                  <c:v>870632.64665415313</c:v>
                </c:pt>
                <c:pt idx="1590">
                  <c:v>841517.08549642656</c:v>
                </c:pt>
                <c:pt idx="1591">
                  <c:v>815943.09197182336</c:v>
                </c:pt>
                <c:pt idx="1592">
                  <c:v>796458.76238166413</c:v>
                </c:pt>
                <c:pt idx="1593">
                  <c:v>780037.48330569733</c:v>
                </c:pt>
                <c:pt idx="1594">
                  <c:v>769231.93237997452</c:v>
                </c:pt>
                <c:pt idx="1595">
                  <c:v>758539.03592798649</c:v>
                </c:pt>
                <c:pt idx="1596">
                  <c:v>753234.58748190885</c:v>
                </c:pt>
                <c:pt idx="1597">
                  <c:v>747958.00822069566</c:v>
                </c:pt>
                <c:pt idx="1598">
                  <c:v>737488.06627877057</c:v>
                </c:pt>
                <c:pt idx="1599">
                  <c:v>727128.42987258919</c:v>
                </c:pt>
                <c:pt idx="1600">
                  <c:v>709262.15189408674</c:v>
                </c:pt>
                <c:pt idx="1601">
                  <c:v>689248.96247214987</c:v>
                </c:pt>
                <c:pt idx="1602">
                  <c:v>667243.68129044736</c:v>
                </c:pt>
                <c:pt idx="1603">
                  <c:v>643415.96736044076</c:v>
                </c:pt>
                <c:pt idx="1604">
                  <c:v>620232.20154924085</c:v>
                </c:pt>
                <c:pt idx="1605">
                  <c:v>602140.96033504105</c:v>
                </c:pt>
                <c:pt idx="1606">
                  <c:v>588834.491165707</c:v>
                </c:pt>
                <c:pt idx="1607">
                  <c:v>577915.27885713277</c:v>
                </c:pt>
                <c:pt idx="1608">
                  <c:v>573590.39398692921</c:v>
                </c:pt>
                <c:pt idx="1609">
                  <c:v>569289.82892275357</c:v>
                </c:pt>
                <c:pt idx="1610">
                  <c:v>569289.82892275357</c:v>
                </c:pt>
                <c:pt idx="1611">
                  <c:v>569289.82892275357</c:v>
                </c:pt>
                <c:pt idx="1612">
                  <c:v>573590.39398692921</c:v>
                </c:pt>
                <c:pt idx="1613">
                  <c:v>575749.79073069827</c:v>
                </c:pt>
                <c:pt idx="1614">
                  <c:v>582264.57504708075</c:v>
                </c:pt>
                <c:pt idx="1615">
                  <c:v>591036.76830035995</c:v>
                </c:pt>
                <c:pt idx="1616">
                  <c:v>604380.4408030425</c:v>
                </c:pt>
                <c:pt idx="1617">
                  <c:v>620232.20154924085</c:v>
                </c:pt>
                <c:pt idx="1618">
                  <c:v>641068.80713352666</c:v>
                </c:pt>
                <c:pt idx="1619">
                  <c:v>667243.68129044736</c:v>
                </c:pt>
                <c:pt idx="1620">
                  <c:v>696703.59281789814</c:v>
                </c:pt>
                <c:pt idx="1621">
                  <c:v>729708.04039558338</c:v>
                </c:pt>
                <c:pt idx="1622">
                  <c:v>758539.03592798649</c:v>
                </c:pt>
                <c:pt idx="1623">
                  <c:v>785482.75048840616</c:v>
                </c:pt>
                <c:pt idx="1624">
                  <c:v>807549.40510122583</c:v>
                </c:pt>
                <c:pt idx="1625">
                  <c:v>824402.04256648093</c:v>
                </c:pt>
                <c:pt idx="1626">
                  <c:v>830077.76718102861</c:v>
                </c:pt>
                <c:pt idx="1627">
                  <c:v>827236.25410973013</c:v>
                </c:pt>
                <c:pt idx="1628">
                  <c:v>815943.09197182336</c:v>
                </c:pt>
                <c:pt idx="1629">
                  <c:v>788216.05021424044</c:v>
                </c:pt>
                <c:pt idx="1630">
                  <c:v>750592.82031887723</c:v>
                </c:pt>
                <c:pt idx="1631">
                  <c:v>704218.52992156823</c:v>
                </c:pt>
                <c:pt idx="1632">
                  <c:v>657634.56818050402</c:v>
                </c:pt>
                <c:pt idx="1633">
                  <c:v>615671.68998964643</c:v>
                </c:pt>
                <c:pt idx="1634">
                  <c:v>586638.37424234627</c:v>
                </c:pt>
                <c:pt idx="1635">
                  <c:v>567148.63776688103</c:v>
                </c:pt>
                <c:pt idx="1636">
                  <c:v>560761.29301690077</c:v>
                </c:pt>
                <c:pt idx="1637">
                  <c:v>558644.21640565654</c:v>
                </c:pt>
                <c:pt idx="1638">
                  <c:v>558644.21640565654</c:v>
                </c:pt>
                <c:pt idx="1639">
                  <c:v>556533.14000707434</c:v>
                </c:pt>
                <c:pt idx="1640">
                  <c:v>550235.79866185144</c:v>
                </c:pt>
                <c:pt idx="1641">
                  <c:v>541922.65930000285</c:v>
                </c:pt>
                <c:pt idx="1642">
                  <c:v>531664.11992223596</c:v>
                </c:pt>
                <c:pt idx="1643">
                  <c:v>523562.71952024946</c:v>
                </c:pt>
                <c:pt idx="1644">
                  <c:v>519546.9166143536</c:v>
                </c:pt>
                <c:pt idx="1645">
                  <c:v>521551.91927052167</c:v>
                </c:pt>
                <c:pt idx="1646">
                  <c:v>531664.11992223596</c:v>
                </c:pt>
                <c:pt idx="1647">
                  <c:v>546067.36440298858</c:v>
                </c:pt>
                <c:pt idx="1648">
                  <c:v>567148.63776688103</c:v>
                </c:pt>
                <c:pt idx="1649">
                  <c:v>591036.76830035995</c:v>
                </c:pt>
                <c:pt idx="1650">
                  <c:v>620232.20154924085</c:v>
                </c:pt>
                <c:pt idx="1651">
                  <c:v>652869.11991571309</c:v>
                </c:pt>
                <c:pt idx="1652">
                  <c:v>686777.43125262344</c:v>
                </c:pt>
                <c:pt idx="1653">
                  <c:v>721989.73317551811</c:v>
                </c:pt>
                <c:pt idx="1654">
                  <c:v>753234.58748190885</c:v>
                </c:pt>
                <c:pt idx="1655">
                  <c:v>782756.56563808327</c:v>
                </c:pt>
                <c:pt idx="1656">
                  <c:v>810340.06999273843</c:v>
                </c:pt>
                <c:pt idx="1657">
                  <c:v>832926.59430980391</c:v>
                </c:pt>
                <c:pt idx="1658">
                  <c:v>855982.02448547771</c:v>
                </c:pt>
                <c:pt idx="1659">
                  <c:v>879512.80583512655</c:v>
                </c:pt>
                <c:pt idx="1660">
                  <c:v>903525.42766944203</c:v>
                </c:pt>
                <c:pt idx="1661">
                  <c:v>928026.42329444503</c:v>
                </c:pt>
                <c:pt idx="1662">
                  <c:v>953022.3700114825</c:v>
                </c:pt>
                <c:pt idx="1663">
                  <c:v>978519.88911722729</c:v>
                </c:pt>
                <c:pt idx="1664">
                  <c:v>1001246.9031587942</c:v>
                </c:pt>
                <c:pt idx="1665">
                  <c:v>1027702.8701243802</c:v>
                </c:pt>
                <c:pt idx="1666">
                  <c:v>1051278.8722892823</c:v>
                </c:pt>
                <c:pt idx="1667">
                  <c:v>1071807.7156907422</c:v>
                </c:pt>
                <c:pt idx="1668">
                  <c:v>1092635.759064527</c:v>
                </c:pt>
                <c:pt idx="1669">
                  <c:v>1106688.7716501155</c:v>
                </c:pt>
                <c:pt idx="1670">
                  <c:v>1120876.908205498</c:v>
                </c:pt>
                <c:pt idx="1671">
                  <c:v>1131607.2050178796</c:v>
                </c:pt>
                <c:pt idx="1672">
                  <c:v>1142414.3599394425</c:v>
                </c:pt>
                <c:pt idx="1673">
                  <c:v>1149662.0096085088</c:v>
                </c:pt>
                <c:pt idx="1674">
                  <c:v>1153298.7391056106</c:v>
                </c:pt>
                <c:pt idx="1675">
                  <c:v>1156944.0898455563</c:v>
                </c:pt>
                <c:pt idx="1676">
                  <c:v>1160598.0754426252</c:v>
                </c:pt>
                <c:pt idx="1677">
                  <c:v>1160598.0754426252</c:v>
                </c:pt>
                <c:pt idx="1678">
                  <c:v>1160598.0754426252</c:v>
                </c:pt>
                <c:pt idx="1679">
                  <c:v>1156944.0898455563</c:v>
                </c:pt>
                <c:pt idx="1680">
                  <c:v>1149662.0096085088</c:v>
                </c:pt>
                <c:pt idx="1681">
                  <c:v>1138803.4125926287</c:v>
                </c:pt>
                <c:pt idx="1682">
                  <c:v>1128021.9176795429</c:v>
                </c:pt>
                <c:pt idx="1683">
                  <c:v>1117317.1590238367</c:v>
                </c:pt>
                <c:pt idx="1684">
                  <c:v>1113765.8955330108</c:v>
                </c:pt>
                <c:pt idx="1685">
                  <c:v>1113765.8955330108</c:v>
                </c:pt>
                <c:pt idx="1686">
                  <c:v>1120876.908205498</c:v>
                </c:pt>
                <c:pt idx="1687">
                  <c:v>1135201.0321389651</c:v>
                </c:pt>
                <c:pt idx="1688">
                  <c:v>1149662.0096085088</c:v>
                </c:pt>
                <c:pt idx="1689">
                  <c:v>1164260.7095218333</c:v>
                </c:pt>
                <c:pt idx="1690">
                  <c:v>1178998.0035363499</c:v>
                </c:pt>
                <c:pt idx="1691">
                  <c:v>1186418.8964763682</c:v>
                </c:pt>
                <c:pt idx="1692">
                  <c:v>1193874.7660591754</c:v>
                </c:pt>
                <c:pt idx="1693">
                  <c:v>1197615.851375703</c:v>
                </c:pt>
                <c:pt idx="1694">
                  <c:v>1201365.7220153033</c:v>
                </c:pt>
                <c:pt idx="1695">
                  <c:v>1205124.3917211452</c:v>
                </c:pt>
                <c:pt idx="1696">
                  <c:v>1208891.8742471386</c:v>
                </c:pt>
                <c:pt idx="1697">
                  <c:v>1212668.1833579368</c:v>
                </c:pt>
                <c:pt idx="1698">
                  <c:v>1216453.3328289296</c:v>
                </c:pt>
                <c:pt idx="1699">
                  <c:v>1220247.3364462503</c:v>
                </c:pt>
                <c:pt idx="1700">
                  <c:v>1224050.2080067743</c:v>
                </c:pt>
                <c:pt idx="1701">
                  <c:v>1224050.2080067743</c:v>
                </c:pt>
                <c:pt idx="1702">
                  <c:v>1220247.3364462503</c:v>
                </c:pt>
                <c:pt idx="1703">
                  <c:v>1212668.1833579368</c:v>
                </c:pt>
                <c:pt idx="1704">
                  <c:v>1205124.3917211452</c:v>
                </c:pt>
                <c:pt idx="1705">
                  <c:v>1197615.851375703</c:v>
                </c:pt>
                <c:pt idx="1706">
                  <c:v>1186418.8964763682</c:v>
                </c:pt>
                <c:pt idx="1707">
                  <c:v>1178998.0035363499</c:v>
                </c:pt>
                <c:pt idx="1708">
                  <c:v>1171611.9776804438</c:v>
                </c:pt>
                <c:pt idx="1709">
                  <c:v>1164260.7095218333</c:v>
                </c:pt>
                <c:pt idx="1710">
                  <c:v>1160598.0754426252</c:v>
                </c:pt>
                <c:pt idx="1711">
                  <c:v>1156944.0898455563</c:v>
                </c:pt>
                <c:pt idx="1712">
                  <c:v>1153298.7391056106</c:v>
                </c:pt>
                <c:pt idx="1713">
                  <c:v>1156944.0898455563</c:v>
                </c:pt>
                <c:pt idx="1714">
                  <c:v>1160598.0754426252</c:v>
                </c:pt>
                <c:pt idx="1715">
                  <c:v>1167932.0057189395</c:v>
                </c:pt>
                <c:pt idx="1716">
                  <c:v>1178998.0035363499</c:v>
                </c:pt>
                <c:pt idx="1717">
                  <c:v>1190142.4523332929</c:v>
                </c:pt>
                <c:pt idx="1718">
                  <c:v>1205124.3917211452</c:v>
                </c:pt>
                <c:pt idx="1719">
                  <c:v>1220247.3364462503</c:v>
                </c:pt>
                <c:pt idx="1720">
                  <c:v>1239350.6499943251</c:v>
                </c:pt>
                <c:pt idx="1721">
                  <c:v>1258677.3912967066</c:v>
                </c:pt>
                <c:pt idx="1722">
                  <c:v>1282166.849341132</c:v>
                </c:pt>
                <c:pt idx="1723">
                  <c:v>1301991.2495882972</c:v>
                </c:pt>
                <c:pt idx="1724">
                  <c:v>1318015.5687988366</c:v>
                </c:pt>
                <c:pt idx="1725">
                  <c:v>1326082.9703155018</c:v>
                </c:pt>
                <c:pt idx="1726">
                  <c:v>1330130.5308087827</c:v>
                </c:pt>
                <c:pt idx="1727">
                  <c:v>1326082.9703155018</c:v>
                </c:pt>
                <c:pt idx="1728">
                  <c:v>1305983.5540564444</c:v>
                </c:pt>
                <c:pt idx="1729">
                  <c:v>1270381.4030266777</c:v>
                </c:pt>
                <c:pt idx="1730">
                  <c:v>1216453.3328289296</c:v>
                </c:pt>
                <c:pt idx="1731">
                  <c:v>1146033.8877507176</c:v>
                </c:pt>
                <c:pt idx="1732">
                  <c:v>1061506.0742698542</c:v>
                </c:pt>
                <c:pt idx="1733">
                  <c:v>978519.88911722729</c:v>
                </c:pt>
                <c:pt idx="1734">
                  <c:v>897476.74312712555</c:v>
                </c:pt>
                <c:pt idx="1735">
                  <c:v>824402.04256648093</c:v>
                </c:pt>
                <c:pt idx="1736">
                  <c:v>758539.03592798649</c:v>
                </c:pt>
                <c:pt idx="1737">
                  <c:v>699201.85510099551</c:v>
                </c:pt>
                <c:pt idx="1738">
                  <c:v>643415.96736044076</c:v>
                </c:pt>
                <c:pt idx="1739">
                  <c:v>588834.491165707</c:v>
                </c:pt>
                <c:pt idx="1740">
                  <c:v>539859.17698000313</c:v>
                </c:pt>
                <c:pt idx="1741">
                  <c:v>494004.40242718987</c:v>
                </c:pt>
                <c:pt idx="1742">
                  <c:v>454747.38349543384</c:v>
                </c:pt>
                <c:pt idx="1743">
                  <c:v>423002.58116164693</c:v>
                </c:pt>
                <c:pt idx="1744">
                  <c:v>399484.94524183881</c:v>
                </c:pt>
                <c:pt idx="1745">
                  <c:v>378538.26423799107</c:v>
                </c:pt>
                <c:pt idx="1746">
                  <c:v>361467.04357458896</c:v>
                </c:pt>
                <c:pt idx="1747">
                  <c:v>346454.90251200303</c:v>
                </c:pt>
                <c:pt idx="1748">
                  <c:v>331915.29266902566</c:v>
                </c:pt>
                <c:pt idx="1749">
                  <c:v>317838.19264921127</c:v>
                </c:pt>
                <c:pt idx="1750">
                  <c:v>306902.85389846662</c:v>
                </c:pt>
                <c:pt idx="1751">
                  <c:v>296252.14795515855</c:v>
                </c:pt>
                <c:pt idx="1752">
                  <c:v>288447.90985587431</c:v>
                </c:pt>
                <c:pt idx="1753">
                  <c:v>282063.03449487651</c:v>
                </c:pt>
                <c:pt idx="1754">
                  <c:v>275784.74860316812</c:v>
                </c:pt>
                <c:pt idx="1755">
                  <c:v>269611.85925326467</c:v>
                </c:pt>
                <c:pt idx="1756">
                  <c:v>263543.18023083644</c:v>
                </c:pt>
                <c:pt idx="1757">
                  <c:v>257577.53203470717</c:v>
                </c:pt>
                <c:pt idx="1758">
                  <c:v>251713.74187685503</c:v>
                </c:pt>
                <c:pt idx="1759">
                  <c:v>245950.64368241231</c:v>
                </c:pt>
                <c:pt idx="1760">
                  <c:v>239166.20733209423</c:v>
                </c:pt>
                <c:pt idx="1761">
                  <c:v>233620.55995604055</c:v>
                </c:pt>
                <c:pt idx="1762">
                  <c:v>227093.73029303883</c:v>
                </c:pt>
                <c:pt idx="1763">
                  <c:v>220704.62400470834</c:v>
                </c:pt>
                <c:pt idx="1764">
                  <c:v>214451.28991549427</c:v>
                </c:pt>
                <c:pt idx="1765">
                  <c:v>208331.79077023777</c:v>
                </c:pt>
                <c:pt idx="1766">
                  <c:v>202344.20323417705</c:v>
                </c:pt>
                <c:pt idx="1767">
                  <c:v>195522.85947395151</c:v>
                </c:pt>
                <c:pt idx="1768">
                  <c:v>187007.72747003584</c:v>
                </c:pt>
                <c:pt idx="1769">
                  <c:v>175202.90049897946</c:v>
                </c:pt>
                <c:pt idx="1770">
                  <c:v>160619.84423926458</c:v>
                </c:pt>
                <c:pt idx="1771">
                  <c:v>142362.33601417977</c:v>
                </c:pt>
                <c:pt idx="1772">
                  <c:v>122289.32472723236</c:v>
                </c:pt>
                <c:pt idx="1773">
                  <c:v>102034.61900648427</c:v>
                </c:pt>
                <c:pt idx="1774">
                  <c:v>84406.718428238717</c:v>
                </c:pt>
                <c:pt idx="1775">
                  <c:v>69168.048228132218</c:v>
                </c:pt>
                <c:pt idx="1776">
                  <c:v>56850.289709928453</c:v>
                </c:pt>
                <c:pt idx="1777">
                  <c:v>47242.707621154419</c:v>
                </c:pt>
                <c:pt idx="1778">
                  <c:v>39774.609865241291</c:v>
                </c:pt>
                <c:pt idx="1779">
                  <c:v>33229.007495139747</c:v>
                </c:pt>
                <c:pt idx="1780">
                  <c:v>27306.177729272233</c:v>
                </c:pt>
                <c:pt idx="1781">
                  <c:v>21469.343767327231</c:v>
                </c:pt>
                <c:pt idx="1782">
                  <c:v>16024.791423196248</c:v>
                </c:pt>
                <c:pt idx="1783">
                  <c:v>11342.974099839177</c:v>
                </c:pt>
                <c:pt idx="1784">
                  <c:v>7856.7130598007425</c:v>
                </c:pt>
                <c:pt idx="1785">
                  <c:v>5437.3550485419328</c:v>
                </c:pt>
                <c:pt idx="1786">
                  <c:v>3872.8860136759686</c:v>
                </c:pt>
                <c:pt idx="1787">
                  <c:v>2870.6556501974628</c:v>
                </c:pt>
                <c:pt idx="1788">
                  <c:v>2141.2055068053637</c:v>
                </c:pt>
                <c:pt idx="1789">
                  <c:v>1586.334111201676</c:v>
                </c:pt>
                <c:pt idx="1790">
                  <c:v>1147.0053144355775</c:v>
                </c:pt>
                <c:pt idx="1791">
                  <c:v>790.40704388350412</c:v>
                </c:pt>
                <c:pt idx="1792">
                  <c:v>491.04456623754641</c:v>
                </c:pt>
                <c:pt idx="1793">
                  <c:v>258.32244962483986</c:v>
                </c:pt>
                <c:pt idx="1794">
                  <c:v>102.43675288730211</c:v>
                </c:pt>
                <c:pt idx="1795">
                  <c:v>25.639666277113978</c:v>
                </c:pt>
                <c:pt idx="1796">
                  <c:v>3.2722669970015605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A98-4BCA-A764-2D991226F630}"/>
            </c:ext>
          </c:extLst>
        </c:ser>
        <c:ser>
          <c:idx val="3"/>
          <c:order val="3"/>
          <c:tx>
            <c:strRef>
              <c:f>Sheet1!$I$1</c:f>
              <c:strCache>
                <c:ptCount val="1"/>
                <c:pt idx="0">
                  <c:v>Total Resistance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Sheet1!$I:$I</c:f>
              <c:numCache>
                <c:formatCode>General</c:formatCode>
                <c:ptCount val="1048576"/>
                <c:pt idx="0">
                  <c:v>0</c:v>
                </c:pt>
                <c:pt idx="2">
                  <c:v>9.8190288262193697</c:v>
                </c:pt>
                <c:pt idx="3">
                  <c:v>9.8190288262193697</c:v>
                </c:pt>
                <c:pt idx="4">
                  <c:v>9.8190288262193697</c:v>
                </c:pt>
                <c:pt idx="5">
                  <c:v>9.8190288262193697</c:v>
                </c:pt>
                <c:pt idx="6">
                  <c:v>9.8190288262193697</c:v>
                </c:pt>
                <c:pt idx="7">
                  <c:v>9.8190288262193697</c:v>
                </c:pt>
                <c:pt idx="8">
                  <c:v>9.8190288262193697</c:v>
                </c:pt>
                <c:pt idx="9">
                  <c:v>9.8190288262193697</c:v>
                </c:pt>
                <c:pt idx="10">
                  <c:v>9.8190288262193697</c:v>
                </c:pt>
                <c:pt idx="11">
                  <c:v>9.8190288262193697</c:v>
                </c:pt>
                <c:pt idx="12">
                  <c:v>9.8190288262193697</c:v>
                </c:pt>
                <c:pt idx="13">
                  <c:v>9.8190288262193697</c:v>
                </c:pt>
                <c:pt idx="14">
                  <c:v>9.8205963346340273</c:v>
                </c:pt>
                <c:pt idx="15">
                  <c:v>9.9691432383617595</c:v>
                </c:pt>
                <c:pt idx="16">
                  <c:v>14.762010663895548</c:v>
                </c:pt>
                <c:pt idx="17">
                  <c:v>56.633131129816171</c:v>
                </c:pt>
                <c:pt idx="18">
                  <c:v>148.314867498735</c:v>
                </c:pt>
                <c:pt idx="19">
                  <c:v>386.03537075809413</c:v>
                </c:pt>
                <c:pt idx="20">
                  <c:v>1020.5593547158338</c:v>
                </c:pt>
                <c:pt idx="21">
                  <c:v>2081.3557783685987</c:v>
                </c:pt>
                <c:pt idx="22">
                  <c:v>2598.8841766039477</c:v>
                </c:pt>
                <c:pt idx="23">
                  <c:v>2830.983250596687</c:v>
                </c:pt>
                <c:pt idx="24">
                  <c:v>2911.716351099325</c:v>
                </c:pt>
                <c:pt idx="25">
                  <c:v>3121.1433452342098</c:v>
                </c:pt>
                <c:pt idx="26">
                  <c:v>3252.1297927082164</c:v>
                </c:pt>
                <c:pt idx="27">
                  <c:v>4074.3490386335534</c:v>
                </c:pt>
                <c:pt idx="28">
                  <c:v>4683.9634791930948</c:v>
                </c:pt>
                <c:pt idx="29">
                  <c:v>6106.5371029764501</c:v>
                </c:pt>
                <c:pt idx="30">
                  <c:v>8092.8899514775467</c:v>
                </c:pt>
                <c:pt idx="31">
                  <c:v>10529.713687640206</c:v>
                </c:pt>
                <c:pt idx="32">
                  <c:v>13097.092689399064</c:v>
                </c:pt>
                <c:pt idx="33">
                  <c:v>14681.563477672144</c:v>
                </c:pt>
                <c:pt idx="34">
                  <c:v>15815.06490440533</c:v>
                </c:pt>
                <c:pt idx="35">
                  <c:v>16707.3858618507</c:v>
                </c:pt>
                <c:pt idx="36">
                  <c:v>17479.428500787639</c:v>
                </c:pt>
                <c:pt idx="37">
                  <c:v>17636.996519822125</c:v>
                </c:pt>
                <c:pt idx="38">
                  <c:v>17167.466212705087</c:v>
                </c:pt>
                <c:pt idx="39">
                  <c:v>14959.022098684634</c:v>
                </c:pt>
                <c:pt idx="40">
                  <c:v>11414.895357886817</c:v>
                </c:pt>
                <c:pt idx="41">
                  <c:v>8450.9096681923002</c:v>
                </c:pt>
                <c:pt idx="42">
                  <c:v>6470.6781400214659</c:v>
                </c:pt>
                <c:pt idx="43">
                  <c:v>4921.8228071115454</c:v>
                </c:pt>
                <c:pt idx="44">
                  <c:v>3208.0162379841654</c:v>
                </c:pt>
                <c:pt idx="45">
                  <c:v>1810.7518622341029</c:v>
                </c:pt>
                <c:pt idx="46">
                  <c:v>1116.0884039891862</c:v>
                </c:pt>
                <c:pt idx="47">
                  <c:v>880.78493731717538</c:v>
                </c:pt>
                <c:pt idx="48">
                  <c:v>801.14983547308941</c:v>
                </c:pt>
                <c:pt idx="49">
                  <c:v>671.75566526046271</c:v>
                </c:pt>
                <c:pt idx="50">
                  <c:v>536.013154759033</c:v>
                </c:pt>
                <c:pt idx="51">
                  <c:v>471.45676457910184</c:v>
                </c:pt>
                <c:pt idx="52">
                  <c:v>471.45676457910184</c:v>
                </c:pt>
                <c:pt idx="53">
                  <c:v>431.86396112961518</c:v>
                </c:pt>
                <c:pt idx="54">
                  <c:v>291.34978338409024</c:v>
                </c:pt>
                <c:pt idx="55">
                  <c:v>148.314867498735</c:v>
                </c:pt>
                <c:pt idx="56">
                  <c:v>111.4652383337129</c:v>
                </c:pt>
                <c:pt idx="57">
                  <c:v>108.23892293667322</c:v>
                </c:pt>
                <c:pt idx="58">
                  <c:v>108.23892293667322</c:v>
                </c:pt>
                <c:pt idx="59">
                  <c:v>108.23892293667322</c:v>
                </c:pt>
                <c:pt idx="60">
                  <c:v>118.15740686594442</c:v>
                </c:pt>
                <c:pt idx="61">
                  <c:v>128.81424068273648</c:v>
                </c:pt>
                <c:pt idx="62">
                  <c:v>227.22840372674636</c:v>
                </c:pt>
                <c:pt idx="63">
                  <c:v>264.19609277217586</c:v>
                </c:pt>
                <c:pt idx="64">
                  <c:v>305.71889697264351</c:v>
                </c:pt>
                <c:pt idx="65">
                  <c:v>328.30102671087326</c:v>
                </c:pt>
                <c:pt idx="66">
                  <c:v>403.8914924553826</c:v>
                </c:pt>
                <c:pt idx="67">
                  <c:v>471.45676457910184</c:v>
                </c:pt>
                <c:pt idx="68">
                  <c:v>502.93966592594484</c:v>
                </c:pt>
                <c:pt idx="69">
                  <c:v>536.013154759033</c:v>
                </c:pt>
                <c:pt idx="70">
                  <c:v>785.90447580117041</c:v>
                </c:pt>
                <c:pt idx="71">
                  <c:v>1327.3591796938401</c:v>
                </c:pt>
                <c:pt idx="72">
                  <c:v>2244.2968378175929</c:v>
                </c:pt>
                <c:pt idx="73">
                  <c:v>3573.8565103239184</c:v>
                </c:pt>
                <c:pt idx="74">
                  <c:v>5106.0966381998333</c:v>
                </c:pt>
                <c:pt idx="75">
                  <c:v>6323.1164820754329</c:v>
                </c:pt>
                <c:pt idx="76">
                  <c:v>7167.0018418696782</c:v>
                </c:pt>
                <c:pt idx="77">
                  <c:v>7918.217046403116</c:v>
                </c:pt>
                <c:pt idx="78">
                  <c:v>8820.7056910300998</c:v>
                </c:pt>
                <c:pt idx="79">
                  <c:v>9900.463890846464</c:v>
                </c:pt>
                <c:pt idx="80">
                  <c:v>10745.993672230472</c:v>
                </c:pt>
                <c:pt idx="81">
                  <c:v>10965.594679639697</c:v>
                </c:pt>
                <c:pt idx="82">
                  <c:v>10422.80854596338</c:v>
                </c:pt>
                <c:pt idx="83">
                  <c:v>9900.463890846464</c:v>
                </c:pt>
                <c:pt idx="84">
                  <c:v>8727.1387187710607</c:v>
                </c:pt>
                <c:pt idx="85">
                  <c:v>8450.9096681923002</c:v>
                </c:pt>
                <c:pt idx="86">
                  <c:v>8181.3047334172588</c:v>
                </c:pt>
                <c:pt idx="87">
                  <c:v>7493.9328388351669</c:v>
                </c:pt>
                <c:pt idx="88">
                  <c:v>7007.6172623428947</c:v>
                </c:pt>
                <c:pt idx="89">
                  <c:v>6470.6781400214659</c:v>
                </c:pt>
                <c:pt idx="90">
                  <c:v>6178.1000641190858</c:v>
                </c:pt>
                <c:pt idx="91">
                  <c:v>4683.9634791930948</c:v>
                </c:pt>
                <c:pt idx="92">
                  <c:v>2524.8049341528867</c:v>
                </c:pt>
                <c:pt idx="93">
                  <c:v>1077.0969880109985</c:v>
                </c:pt>
                <c:pt idx="94">
                  <c:v>394.88543701082665</c:v>
                </c:pt>
                <c:pt idx="95">
                  <c:v>199.65010762668126</c:v>
                </c:pt>
                <c:pt idx="96">
                  <c:v>108.23892293667322</c:v>
                </c:pt>
                <c:pt idx="97">
                  <c:v>43.739624077075632</c:v>
                </c:pt>
                <c:pt idx="98">
                  <c:v>16.195906693626448</c:v>
                </c:pt>
                <c:pt idx="99">
                  <c:v>11.07628288937871</c:v>
                </c:pt>
                <c:pt idx="100">
                  <c:v>10.112670675150934</c:v>
                </c:pt>
                <c:pt idx="101">
                  <c:v>9.8190288262193697</c:v>
                </c:pt>
                <c:pt idx="102">
                  <c:v>9.8190288262193697</c:v>
                </c:pt>
                <c:pt idx="103">
                  <c:v>9.8190288262193697</c:v>
                </c:pt>
                <c:pt idx="104">
                  <c:v>9.8190288262193697</c:v>
                </c:pt>
                <c:pt idx="105">
                  <c:v>9.8190288262193697</c:v>
                </c:pt>
                <c:pt idx="106">
                  <c:v>9.8190288262193697</c:v>
                </c:pt>
                <c:pt idx="107">
                  <c:v>9.8190288262193697</c:v>
                </c:pt>
                <c:pt idx="108">
                  <c:v>9.8190288262193697</c:v>
                </c:pt>
                <c:pt idx="109">
                  <c:v>9.8190288262193697</c:v>
                </c:pt>
                <c:pt idx="110">
                  <c:v>9.8190288262193697</c:v>
                </c:pt>
                <c:pt idx="111">
                  <c:v>9.8190288262193697</c:v>
                </c:pt>
                <c:pt idx="112">
                  <c:v>9.8190288262193697</c:v>
                </c:pt>
                <c:pt idx="113">
                  <c:v>9.8190288262193697</c:v>
                </c:pt>
                <c:pt idx="114">
                  <c:v>9.8190288262193697</c:v>
                </c:pt>
                <c:pt idx="115">
                  <c:v>9.8190288262193697</c:v>
                </c:pt>
                <c:pt idx="116">
                  <c:v>9.8190288262193697</c:v>
                </c:pt>
                <c:pt idx="117">
                  <c:v>9.8190288262193697</c:v>
                </c:pt>
                <c:pt idx="118">
                  <c:v>9.8190288262193697</c:v>
                </c:pt>
                <c:pt idx="119">
                  <c:v>9.8190288262193697</c:v>
                </c:pt>
                <c:pt idx="120">
                  <c:v>9.8190288262193697</c:v>
                </c:pt>
                <c:pt idx="121">
                  <c:v>9.8190288262193697</c:v>
                </c:pt>
                <c:pt idx="122">
                  <c:v>9.8190288262193697</c:v>
                </c:pt>
                <c:pt idx="123">
                  <c:v>9.8190288262193697</c:v>
                </c:pt>
                <c:pt idx="124">
                  <c:v>9.8190288262193697</c:v>
                </c:pt>
                <c:pt idx="125">
                  <c:v>9.8190288262193697</c:v>
                </c:pt>
                <c:pt idx="126">
                  <c:v>9.8190288262193697</c:v>
                </c:pt>
                <c:pt idx="127">
                  <c:v>9.8190288262193697</c:v>
                </c:pt>
                <c:pt idx="128">
                  <c:v>9.8190288262193697</c:v>
                </c:pt>
                <c:pt idx="129">
                  <c:v>9.8190288262193697</c:v>
                </c:pt>
                <c:pt idx="130">
                  <c:v>9.8190288262193697</c:v>
                </c:pt>
                <c:pt idx="131">
                  <c:v>9.8190288262193697</c:v>
                </c:pt>
                <c:pt idx="132">
                  <c:v>9.8190288262193697</c:v>
                </c:pt>
                <c:pt idx="133">
                  <c:v>9.8190288262193697</c:v>
                </c:pt>
                <c:pt idx="134">
                  <c:v>9.8190288262193697</c:v>
                </c:pt>
                <c:pt idx="135">
                  <c:v>9.8190288262193697</c:v>
                </c:pt>
                <c:pt idx="136">
                  <c:v>9.8190288262193697</c:v>
                </c:pt>
                <c:pt idx="137">
                  <c:v>9.8190288262193697</c:v>
                </c:pt>
                <c:pt idx="138">
                  <c:v>9.8190288262193697</c:v>
                </c:pt>
                <c:pt idx="139">
                  <c:v>9.8190288262193697</c:v>
                </c:pt>
                <c:pt idx="140">
                  <c:v>9.8205963346340273</c:v>
                </c:pt>
                <c:pt idx="141">
                  <c:v>10.018174538070326</c:v>
                </c:pt>
                <c:pt idx="142">
                  <c:v>17.467159911790901</c:v>
                </c:pt>
                <c:pt idx="143">
                  <c:v>99.023552891663385</c:v>
                </c:pt>
                <c:pt idx="144">
                  <c:v>344.06153204965432</c:v>
                </c:pt>
                <c:pt idx="145">
                  <c:v>594.81441985075435</c:v>
                </c:pt>
                <c:pt idx="146">
                  <c:v>727.12228982855902</c:v>
                </c:pt>
                <c:pt idx="147">
                  <c:v>864.39610096511797</c:v>
                </c:pt>
                <c:pt idx="148">
                  <c:v>1239.510622857217</c:v>
                </c:pt>
                <c:pt idx="149">
                  <c:v>1897.8030123877911</c:v>
                </c:pt>
                <c:pt idx="150">
                  <c:v>2674.5911373649328</c:v>
                </c:pt>
                <c:pt idx="151">
                  <c:v>3296.6989097833339</c:v>
                </c:pt>
                <c:pt idx="152">
                  <c:v>3573.8565103239184</c:v>
                </c:pt>
                <c:pt idx="153">
                  <c:v>3387.2163657881251</c:v>
                </c:pt>
                <c:pt idx="154">
                  <c:v>2488.3683429635234</c:v>
                </c:pt>
                <c:pt idx="155">
                  <c:v>1197.2759734568494</c:v>
                </c:pt>
                <c:pt idx="156">
                  <c:v>422.37890705476752</c:v>
                </c:pt>
                <c:pt idx="157">
                  <c:v>156.75599379945356</c:v>
                </c:pt>
                <c:pt idx="158">
                  <c:v>108.23892293667322</c:v>
                </c:pt>
                <c:pt idx="159">
                  <c:v>128.81424068273648</c:v>
                </c:pt>
                <c:pt idx="160">
                  <c:v>194.46781992761996</c:v>
                </c:pt>
                <c:pt idx="161">
                  <c:v>413.05536844020043</c:v>
                </c:pt>
                <c:pt idx="162">
                  <c:v>756.07786628414112</c:v>
                </c:pt>
                <c:pt idx="163">
                  <c:v>1373.0126141814594</c:v>
                </c:pt>
                <c:pt idx="164">
                  <c:v>1927.5109670437689</c:v>
                </c:pt>
                <c:pt idx="165">
                  <c:v>2636.5327139591664</c:v>
                </c:pt>
                <c:pt idx="166">
                  <c:v>3433.1709989710844</c:v>
                </c:pt>
                <c:pt idx="167">
                  <c:v>4234.2975161258901</c:v>
                </c:pt>
                <c:pt idx="168">
                  <c:v>4801.7848074647109</c:v>
                </c:pt>
                <c:pt idx="169">
                  <c:v>5490.1710190563454</c:v>
                </c:pt>
                <c:pt idx="170">
                  <c:v>6928.9318659665505</c:v>
                </c:pt>
                <c:pt idx="171">
                  <c:v>8634.3197231148097</c:v>
                </c:pt>
                <c:pt idx="172">
                  <c:v>9398.0404448459176</c:v>
                </c:pt>
                <c:pt idx="173">
                  <c:v>8820.7056910300998</c:v>
                </c:pt>
                <c:pt idx="174">
                  <c:v>6850.9126799760006</c:v>
                </c:pt>
                <c:pt idx="175">
                  <c:v>4180.4655767233098</c:v>
                </c:pt>
                <c:pt idx="176">
                  <c:v>2452.3298656376746</c:v>
                </c:pt>
                <c:pt idx="177">
                  <c:v>1868.4423234808842</c:v>
                </c:pt>
                <c:pt idx="178">
                  <c:v>1810.7518622341029</c:v>
                </c:pt>
                <c:pt idx="179">
                  <c:v>2049.8702762010821</c:v>
                </c:pt>
                <c:pt idx="180">
                  <c:v>2713.0624167206215</c:v>
                </c:pt>
                <c:pt idx="181">
                  <c:v>3296.6989097833339</c:v>
                </c:pt>
                <c:pt idx="182">
                  <c:v>3479.5937830116904</c:v>
                </c:pt>
                <c:pt idx="183">
                  <c:v>3433.1709989710844</c:v>
                </c:pt>
                <c:pt idx="184">
                  <c:v>3296.6989097833339</c:v>
                </c:pt>
                <c:pt idx="185">
                  <c:v>2911.716351099325</c:v>
                </c:pt>
                <c:pt idx="186">
                  <c:v>2113.2051089789907</c:v>
                </c:pt>
                <c:pt idx="187">
                  <c:v>1419.8454571774346</c:v>
                </c:pt>
                <c:pt idx="188">
                  <c:v>897.40914456570215</c:v>
                </c:pt>
                <c:pt idx="189">
                  <c:v>594.81441985075435</c:v>
                </c:pt>
                <c:pt idx="190">
                  <c:v>403.8914924553826</c:v>
                </c:pt>
                <c:pt idx="191">
                  <c:v>291.34978338409024</c:v>
                </c:pt>
                <c:pt idx="192">
                  <c:v>215.85753766399316</c:v>
                </c:pt>
                <c:pt idx="193">
                  <c:v>174.79915608952348</c:v>
                </c:pt>
                <c:pt idx="194">
                  <c:v>140.24553041508076</c:v>
                </c:pt>
                <c:pt idx="195">
                  <c:v>125.17771300199644</c:v>
                </c:pt>
                <c:pt idx="196">
                  <c:v>114.77096463108407</c:v>
                </c:pt>
                <c:pt idx="197">
                  <c:v>108.23892293667322</c:v>
                </c:pt>
                <c:pt idx="198">
                  <c:v>108.23892293667322</c:v>
                </c:pt>
                <c:pt idx="199">
                  <c:v>108.23892293667322</c:v>
                </c:pt>
                <c:pt idx="200">
                  <c:v>108.23892293667322</c:v>
                </c:pt>
                <c:pt idx="201">
                  <c:v>125.17771300199644</c:v>
                </c:pt>
                <c:pt idx="202">
                  <c:v>144.23442750069401</c:v>
                </c:pt>
                <c:pt idx="203">
                  <c:v>189.39308467089273</c:v>
                </c:pt>
                <c:pt idx="204">
                  <c:v>245.16493573366685</c:v>
                </c:pt>
                <c:pt idx="205">
                  <c:v>352.15874663323439</c:v>
                </c:pt>
                <c:pt idx="206">
                  <c:v>607.14447093653575</c:v>
                </c:pt>
                <c:pt idx="207">
                  <c:v>931.37268349022838</c:v>
                </c:pt>
                <c:pt idx="208">
                  <c:v>1467.8779018493078</c:v>
                </c:pt>
                <c:pt idx="209">
                  <c:v>2381.4355985409857</c:v>
                </c:pt>
                <c:pt idx="210">
                  <c:v>3479.5937830116904</c:v>
                </c:pt>
                <c:pt idx="211">
                  <c:v>4742.5987820023429</c:v>
                </c:pt>
                <c:pt idx="212">
                  <c:v>6928.9318659665505</c:v>
                </c:pt>
                <c:pt idx="213">
                  <c:v>8915.0246516728093</c:v>
                </c:pt>
                <c:pt idx="214">
                  <c:v>10637.44066135599</c:v>
                </c:pt>
                <c:pt idx="215">
                  <c:v>12114.606026213196</c:v>
                </c:pt>
                <c:pt idx="216">
                  <c:v>13480.531532170608</c:v>
                </c:pt>
                <c:pt idx="217">
                  <c:v>15525.735948779413</c:v>
                </c:pt>
                <c:pt idx="218">
                  <c:v>18440.896662965904</c:v>
                </c:pt>
                <c:pt idx="219">
                  <c:v>22121.511952263267</c:v>
                </c:pt>
                <c:pt idx="220">
                  <c:v>25903.477227282878</c:v>
                </c:pt>
                <c:pt idx="221">
                  <c:v>29448.162852258669</c:v>
                </c:pt>
                <c:pt idx="222">
                  <c:v>32336.629931222447</c:v>
                </c:pt>
                <c:pt idx="223">
                  <c:v>34638.716385782238</c:v>
                </c:pt>
                <c:pt idx="224">
                  <c:v>35700.422637152842</c:v>
                </c:pt>
                <c:pt idx="225">
                  <c:v>36786.370050293648</c:v>
                </c:pt>
                <c:pt idx="226">
                  <c:v>37616.959180824466</c:v>
                </c:pt>
                <c:pt idx="227">
                  <c:v>38746.211927768578</c:v>
                </c:pt>
                <c:pt idx="228">
                  <c:v>40487.561630269323</c:v>
                </c:pt>
                <c:pt idx="229">
                  <c:v>41983.006358998005</c:v>
                </c:pt>
                <c:pt idx="230">
                  <c:v>43519.530010368602</c:v>
                </c:pt>
                <c:pt idx="231">
                  <c:v>44778.826728920139</c:v>
                </c:pt>
                <c:pt idx="232">
                  <c:v>45741.097053535785</c:v>
                </c:pt>
                <c:pt idx="233">
                  <c:v>45741.097053535785</c:v>
                </c:pt>
                <c:pt idx="234">
                  <c:v>44778.826728920139</c:v>
                </c:pt>
                <c:pt idx="235">
                  <c:v>40783.399836549936</c:v>
                </c:pt>
                <c:pt idx="236">
                  <c:v>35166.56215874706</c:v>
                </c:pt>
                <c:pt idx="237">
                  <c:v>30388.505209423569</c:v>
                </c:pt>
                <c:pt idx="238">
                  <c:v>27633.172080868171</c:v>
                </c:pt>
                <c:pt idx="239">
                  <c:v>26328.053770414328</c:v>
                </c:pt>
                <c:pt idx="240">
                  <c:v>24660.545607315267</c:v>
                </c:pt>
                <c:pt idx="241">
                  <c:v>21749.054346868255</c:v>
                </c:pt>
                <c:pt idx="242">
                  <c:v>17322.919986300014</c:v>
                </c:pt>
                <c:pt idx="243">
                  <c:v>13351.79434919334</c:v>
                </c:pt>
                <c:pt idx="244">
                  <c:v>10965.594679639697</c:v>
                </c:pt>
                <c:pt idx="245">
                  <c:v>8450.9096681923002</c:v>
                </c:pt>
                <c:pt idx="246">
                  <c:v>6470.6781400214659</c:v>
                </c:pt>
                <c:pt idx="247">
                  <c:v>4921.8228071115454</c:v>
                </c:pt>
                <c:pt idx="248">
                  <c:v>3208.0162379841654</c:v>
                </c:pt>
                <c:pt idx="249">
                  <c:v>1810.7518622341029</c:v>
                </c:pt>
                <c:pt idx="250">
                  <c:v>1116.0884039891862</c:v>
                </c:pt>
                <c:pt idx="251">
                  <c:v>880.78493731717538</c:v>
                </c:pt>
                <c:pt idx="252">
                  <c:v>801.14983547308941</c:v>
                </c:pt>
                <c:pt idx="253">
                  <c:v>671.75566526046271</c:v>
                </c:pt>
                <c:pt idx="254">
                  <c:v>536.013154759033</c:v>
                </c:pt>
                <c:pt idx="255">
                  <c:v>471.45676457910184</c:v>
                </c:pt>
                <c:pt idx="256">
                  <c:v>471.45676457910184</c:v>
                </c:pt>
                <c:pt idx="257">
                  <c:v>431.86396112961518</c:v>
                </c:pt>
                <c:pt idx="258">
                  <c:v>291.34978338409024</c:v>
                </c:pt>
                <c:pt idx="259">
                  <c:v>215.85753766399316</c:v>
                </c:pt>
                <c:pt idx="260">
                  <c:v>270.79063064951202</c:v>
                </c:pt>
                <c:pt idx="261">
                  <c:v>481.77756434997491</c:v>
                </c:pt>
                <c:pt idx="262">
                  <c:v>832.31559365861847</c:v>
                </c:pt>
                <c:pt idx="263">
                  <c:v>1327.3591796938401</c:v>
                </c:pt>
                <c:pt idx="264">
                  <c:v>1987.9796187293791</c:v>
                </c:pt>
                <c:pt idx="265">
                  <c:v>3078.3777988833895</c:v>
                </c:pt>
                <c:pt idx="266">
                  <c:v>5044.1051470695647</c:v>
                </c:pt>
                <c:pt idx="267">
                  <c:v>7661.54060913186</c:v>
                </c:pt>
                <c:pt idx="268">
                  <c:v>10422.80854596338</c:v>
                </c:pt>
                <c:pt idx="269">
                  <c:v>12476.305643410737</c:v>
                </c:pt>
                <c:pt idx="270">
                  <c:v>15240.400663272561</c:v>
                </c:pt>
                <c:pt idx="271">
                  <c:v>17479.428500787639</c:v>
                </c:pt>
                <c:pt idx="272">
                  <c:v>19956.889973740454</c:v>
                </c:pt>
                <c:pt idx="273">
                  <c:v>20130.929503387655</c:v>
                </c:pt>
                <c:pt idx="274">
                  <c:v>19441.54518616886</c:v>
                </c:pt>
                <c:pt idx="275">
                  <c:v>18936.258018828314</c:v>
                </c:pt>
                <c:pt idx="276">
                  <c:v>16405.852482098948</c:v>
                </c:pt>
                <c:pt idx="277">
                  <c:v>12476.305643410737</c:v>
                </c:pt>
                <c:pt idx="278">
                  <c:v>9398.0404448459176</c:v>
                </c:pt>
                <c:pt idx="279">
                  <c:v>6323.1164820754329</c:v>
                </c:pt>
                <c:pt idx="280">
                  <c:v>4127.1505256771698</c:v>
                </c:pt>
                <c:pt idx="281">
                  <c:v>1927.5109670437689</c:v>
                </c:pt>
                <c:pt idx="282">
                  <c:v>966.30484862530011</c:v>
                </c:pt>
                <c:pt idx="283">
                  <c:v>770.88121109216399</c:v>
                </c:pt>
                <c:pt idx="284">
                  <c:v>1261.0466692902826</c:v>
                </c:pt>
                <c:pt idx="285">
                  <c:v>2278.0074961027376</c:v>
                </c:pt>
                <c:pt idx="286">
                  <c:v>3768.1401499776825</c:v>
                </c:pt>
                <c:pt idx="287">
                  <c:v>6106.5371029764501</c:v>
                </c:pt>
                <c:pt idx="288">
                  <c:v>8820.7056910300998</c:v>
                </c:pt>
                <c:pt idx="289">
                  <c:v>12354.85015687646</c:v>
                </c:pt>
                <c:pt idx="290">
                  <c:v>16859.703887281976</c:v>
                </c:pt>
                <c:pt idx="291">
                  <c:v>22498.738301697558</c:v>
                </c:pt>
                <c:pt idx="292">
                  <c:v>26328.053770414328</c:v>
                </c:pt>
                <c:pt idx="293">
                  <c:v>27633.172080868171</c:v>
                </c:pt>
                <c:pt idx="294">
                  <c:v>26328.053770414328</c:v>
                </c:pt>
                <c:pt idx="295">
                  <c:v>24056.144881515436</c:v>
                </c:pt>
                <c:pt idx="296">
                  <c:v>22498.738301697558</c:v>
                </c:pt>
                <c:pt idx="297">
                  <c:v>21564.601195742605</c:v>
                </c:pt>
                <c:pt idx="298">
                  <c:v>21381.32509917744</c:v>
                </c:pt>
                <c:pt idx="299">
                  <c:v>21564.601195742605</c:v>
                </c:pt>
                <c:pt idx="300">
                  <c:v>22121.511952263267</c:v>
                </c:pt>
                <c:pt idx="301">
                  <c:v>22498.738301697558</c:v>
                </c:pt>
                <c:pt idx="302">
                  <c:v>22498.738301697558</c:v>
                </c:pt>
                <c:pt idx="303">
                  <c:v>22121.511952263267</c:v>
                </c:pt>
                <c:pt idx="304">
                  <c:v>21199.221035733466</c:v>
                </c:pt>
                <c:pt idx="305">
                  <c:v>19783.982692377973</c:v>
                </c:pt>
                <c:pt idx="306">
                  <c:v>18116.105401863901</c:v>
                </c:pt>
                <c:pt idx="307">
                  <c:v>15815.06490440533</c:v>
                </c:pt>
                <c:pt idx="308">
                  <c:v>13740.800918809626</c:v>
                </c:pt>
                <c:pt idx="309">
                  <c:v>12476.305643410737</c:v>
                </c:pt>
                <c:pt idx="310">
                  <c:v>11877.888630892718</c:v>
                </c:pt>
                <c:pt idx="311">
                  <c:v>11644.663255852511</c:v>
                </c:pt>
                <c:pt idx="312">
                  <c:v>11188.550565646636</c:v>
                </c:pt>
                <c:pt idx="313">
                  <c:v>10637.44066135599</c:v>
                </c:pt>
                <c:pt idx="314">
                  <c:v>9900.463890846464</c:v>
                </c:pt>
                <c:pt idx="315">
                  <c:v>8820.7056910300998</c:v>
                </c:pt>
                <c:pt idx="316">
                  <c:v>7577.3883235403055</c:v>
                </c:pt>
                <c:pt idx="317">
                  <c:v>6323.1164820754329</c:v>
                </c:pt>
                <c:pt idx="318">
                  <c:v>5359.8131139568104</c:v>
                </c:pt>
                <c:pt idx="319">
                  <c:v>4568.3313252174967</c:v>
                </c:pt>
                <c:pt idx="320">
                  <c:v>3670.0300684514536</c:v>
                </c:pt>
                <c:pt idx="321">
                  <c:v>2791.2554765845071</c:v>
                </c:pt>
                <c:pt idx="322">
                  <c:v>2113.2051089789907</c:v>
                </c:pt>
                <c:pt idx="323">
                  <c:v>1957.5689210451649</c:v>
                </c:pt>
                <c:pt idx="324">
                  <c:v>1754.4179293535476</c:v>
                </c:pt>
                <c:pt idx="325">
                  <c:v>1754.4179293535476</c:v>
                </c:pt>
                <c:pt idx="326">
                  <c:v>1593.3413392616537</c:v>
                </c:pt>
                <c:pt idx="327">
                  <c:v>1492.3503321706414</c:v>
                </c:pt>
                <c:pt idx="328">
                  <c:v>1492.3503321706414</c:v>
                </c:pt>
                <c:pt idx="329">
                  <c:v>1419.8454571774346</c:v>
                </c:pt>
                <c:pt idx="330">
                  <c:v>1350.0397262339229</c:v>
                </c:pt>
                <c:pt idx="331">
                  <c:v>816.61947591089825</c:v>
                </c:pt>
                <c:pt idx="332">
                  <c:v>441.51239423632398</c:v>
                </c:pt>
                <c:pt idx="333">
                  <c:v>386.03537075809413</c:v>
                </c:pt>
                <c:pt idx="334">
                  <c:v>368.79593413957309</c:v>
                </c:pt>
                <c:pt idx="335">
                  <c:v>305.71889697264351</c:v>
                </c:pt>
                <c:pt idx="336">
                  <c:v>284.36581109325141</c:v>
                </c:pt>
                <c:pt idx="337">
                  <c:v>245.16493573366685</c:v>
                </c:pt>
                <c:pt idx="338">
                  <c:v>215.85753766399316</c:v>
                </c:pt>
                <c:pt idx="339">
                  <c:v>204.94146762616575</c:v>
                </c:pt>
                <c:pt idx="340">
                  <c:v>215.85753766399316</c:v>
                </c:pt>
                <c:pt idx="341">
                  <c:v>270.79063064951202</c:v>
                </c:pt>
                <c:pt idx="342">
                  <c:v>471.45676457910184</c:v>
                </c:pt>
                <c:pt idx="343">
                  <c:v>914.27097295995202</c:v>
                </c:pt>
                <c:pt idx="344">
                  <c:v>1542.2204174821395</c:v>
                </c:pt>
                <c:pt idx="345">
                  <c:v>1782.4166764067597</c:v>
                </c:pt>
                <c:pt idx="346">
                  <c:v>1868.4423234808842</c:v>
                </c:pt>
                <c:pt idx="347">
                  <c:v>1927.5109670437689</c:v>
                </c:pt>
                <c:pt idx="348">
                  <c:v>2210.9641055989387</c:v>
                </c:pt>
                <c:pt idx="349">
                  <c:v>2278.0074961027376</c:v>
                </c:pt>
                <c:pt idx="350">
                  <c:v>2452.3298656376746</c:v>
                </c:pt>
                <c:pt idx="351">
                  <c:v>2674.5911373649328</c:v>
                </c:pt>
                <c:pt idx="352">
                  <c:v>2830.983250596687</c:v>
                </c:pt>
                <c:pt idx="353">
                  <c:v>2871.1358675667566</c:v>
                </c:pt>
                <c:pt idx="354">
                  <c:v>2830.983250596687</c:v>
                </c:pt>
                <c:pt idx="355">
                  <c:v>2791.2554765845071</c:v>
                </c:pt>
                <c:pt idx="356">
                  <c:v>2751.9495326666574</c:v>
                </c:pt>
                <c:pt idx="357">
                  <c:v>2751.9495326666574</c:v>
                </c:pt>
                <c:pt idx="358">
                  <c:v>2830.983250596687</c:v>
                </c:pt>
                <c:pt idx="359">
                  <c:v>2871.1358675667566</c:v>
                </c:pt>
                <c:pt idx="360">
                  <c:v>2791.2554765845071</c:v>
                </c:pt>
                <c:pt idx="361">
                  <c:v>2381.4355985409857</c:v>
                </c:pt>
                <c:pt idx="362">
                  <c:v>1782.4166764067597</c:v>
                </c:pt>
                <c:pt idx="363">
                  <c:v>1327.3591796938401</c:v>
                </c:pt>
                <c:pt idx="364">
                  <c:v>1057.9935358160485</c:v>
                </c:pt>
                <c:pt idx="365">
                  <c:v>914.27097295995202</c:v>
                </c:pt>
                <c:pt idx="366">
                  <c:v>848.24039600131948</c:v>
                </c:pt>
                <c:pt idx="367">
                  <c:v>848.24039600131948</c:v>
                </c:pt>
                <c:pt idx="368">
                  <c:v>864.39610096511797</c:v>
                </c:pt>
                <c:pt idx="369">
                  <c:v>931.37268349022838</c:v>
                </c:pt>
                <c:pt idx="370">
                  <c:v>1096.4611546017879</c:v>
                </c:pt>
                <c:pt idx="371">
                  <c:v>1396.2803515708226</c:v>
                </c:pt>
                <c:pt idx="372">
                  <c:v>1593.3413392616537</c:v>
                </c:pt>
                <c:pt idx="373">
                  <c:v>1645.7338921753378</c:v>
                </c:pt>
                <c:pt idx="374">
                  <c:v>1467.8779018493078</c:v>
                </c:pt>
                <c:pt idx="375">
                  <c:v>948.71654788787919</c:v>
                </c:pt>
                <c:pt idx="376">
                  <c:v>461.30690553687151</c:v>
                </c:pt>
                <c:pt idx="377">
                  <c:v>210.34343052520887</c:v>
                </c:pt>
                <c:pt idx="378">
                  <c:v>105.09072414385372</c:v>
                </c:pt>
                <c:pt idx="379">
                  <c:v>62.321052550483195</c:v>
                </c:pt>
                <c:pt idx="380">
                  <c:v>40.988796235637807</c:v>
                </c:pt>
                <c:pt idx="381">
                  <c:v>30.646971312484162</c:v>
                </c:pt>
                <c:pt idx="382">
                  <c:v>23.868461913278736</c:v>
                </c:pt>
                <c:pt idx="383">
                  <c:v>17.467159911790901</c:v>
                </c:pt>
                <c:pt idx="384">
                  <c:v>13.335627375991521</c:v>
                </c:pt>
                <c:pt idx="385">
                  <c:v>11.191826606219852</c:v>
                </c:pt>
                <c:pt idx="386">
                  <c:v>10.150625862287709</c:v>
                </c:pt>
                <c:pt idx="387">
                  <c:v>9.8535622010925028</c:v>
                </c:pt>
                <c:pt idx="388">
                  <c:v>9.8190288262193697</c:v>
                </c:pt>
                <c:pt idx="389">
                  <c:v>9.8190288262193697</c:v>
                </c:pt>
                <c:pt idx="390">
                  <c:v>9.8190288262193697</c:v>
                </c:pt>
                <c:pt idx="391">
                  <c:v>9.8190288262193697</c:v>
                </c:pt>
                <c:pt idx="392">
                  <c:v>9.8190288262193697</c:v>
                </c:pt>
                <c:pt idx="393">
                  <c:v>9.8190288262193697</c:v>
                </c:pt>
                <c:pt idx="394">
                  <c:v>9.8290607142046085</c:v>
                </c:pt>
                <c:pt idx="395">
                  <c:v>10.078095890228795</c:v>
                </c:pt>
                <c:pt idx="396">
                  <c:v>13.093536754814643</c:v>
                </c:pt>
                <c:pt idx="397">
                  <c:v>33.746005840098334</c:v>
                </c:pt>
                <c:pt idx="398">
                  <c:v>118.15740686594442</c:v>
                </c:pt>
                <c:pt idx="399">
                  <c:v>360.40295478213835</c:v>
                </c:pt>
                <c:pt idx="400">
                  <c:v>880.78493731717538</c:v>
                </c:pt>
                <c:pt idx="401">
                  <c:v>1567.6232281746509</c:v>
                </c:pt>
                <c:pt idx="402">
                  <c:v>1957.5689210451649</c:v>
                </c:pt>
                <c:pt idx="403">
                  <c:v>1957.5689210451649</c:v>
                </c:pt>
                <c:pt idx="404">
                  <c:v>1754.4179293535476</c:v>
                </c:pt>
                <c:pt idx="405">
                  <c:v>1350.0397262339229</c:v>
                </c:pt>
                <c:pt idx="406">
                  <c:v>1002.2239427142667</c:v>
                </c:pt>
                <c:pt idx="407">
                  <c:v>770.88121109216399</c:v>
                </c:pt>
                <c:pt idx="408">
                  <c:v>570.7301575853221</c:v>
                </c:pt>
                <c:pt idx="409">
                  <c:v>394.88543701082665</c:v>
                </c:pt>
                <c:pt idx="410">
                  <c:v>264.19609277217586</c:v>
                </c:pt>
                <c:pt idx="411">
                  <c:v>199.65010762668126</c:v>
                </c:pt>
                <c:pt idx="412">
                  <c:v>184.42439273945709</c:v>
                </c:pt>
                <c:pt idx="413">
                  <c:v>189.39308467089273</c:v>
                </c:pt>
                <c:pt idx="414">
                  <c:v>199.65010762668126</c:v>
                </c:pt>
                <c:pt idx="415">
                  <c:v>215.85753766399316</c:v>
                </c:pt>
                <c:pt idx="416">
                  <c:v>239.06661135681455</c:v>
                </c:pt>
                <c:pt idx="417">
                  <c:v>305.71889697264351</c:v>
                </c:pt>
                <c:pt idx="418">
                  <c:v>431.86396112961518</c:v>
                </c:pt>
                <c:pt idx="419">
                  <c:v>570.7301575853221</c:v>
                </c:pt>
                <c:pt idx="420">
                  <c:v>619.66917898177792</c:v>
                </c:pt>
                <c:pt idx="421">
                  <c:v>582.67699029610901</c:v>
                </c:pt>
                <c:pt idx="422">
                  <c:v>451.32608068751847</c:v>
                </c:pt>
                <c:pt idx="423">
                  <c:v>360.40295478213835</c:v>
                </c:pt>
                <c:pt idx="424">
                  <c:v>328.30102671087326</c:v>
                </c:pt>
                <c:pt idx="425">
                  <c:v>344.06153204965432</c:v>
                </c:pt>
                <c:pt idx="426">
                  <c:v>413.05536844020043</c:v>
                </c:pt>
                <c:pt idx="427">
                  <c:v>619.66917898177792</c:v>
                </c:pt>
                <c:pt idx="428">
                  <c:v>1197.2759734568494</c:v>
                </c:pt>
                <c:pt idx="429">
                  <c:v>2561.6425661409476</c:v>
                </c:pt>
                <c:pt idx="430">
                  <c:v>4511.327642745533</c:v>
                </c:pt>
                <c:pt idx="431">
                  <c:v>5622.899901406071</c:v>
                </c:pt>
                <c:pt idx="432">
                  <c:v>5690.1623942578635</c:v>
                </c:pt>
                <c:pt idx="433">
                  <c:v>5231.7977438161561</c:v>
                </c:pt>
                <c:pt idx="434">
                  <c:v>4683.9634791930948</c:v>
                </c:pt>
                <c:pt idx="435">
                  <c:v>4343.5254111212407</c:v>
                </c:pt>
                <c:pt idx="436">
                  <c:v>4234.2975161258901</c:v>
                </c:pt>
                <c:pt idx="437">
                  <c:v>3970.2735128434833</c:v>
                </c:pt>
                <c:pt idx="438">
                  <c:v>3296.6989097833339</c:v>
                </c:pt>
                <c:pt idx="439">
                  <c:v>2312.0989322022378</c:v>
                </c:pt>
                <c:pt idx="440">
                  <c:v>1282.8651324037774</c:v>
                </c:pt>
                <c:pt idx="441">
                  <c:v>513.78483450780425</c:v>
                </c:pt>
                <c:pt idx="442">
                  <c:v>140.24553041508076</c:v>
                </c:pt>
                <c:pt idx="443">
                  <c:v>27.864372992758724</c:v>
                </c:pt>
                <c:pt idx="444">
                  <c:v>11.315503638381042</c:v>
                </c:pt>
                <c:pt idx="445">
                  <c:v>9.8977358102174193</c:v>
                </c:pt>
                <c:pt idx="446">
                  <c:v>9.8205963346340273</c:v>
                </c:pt>
                <c:pt idx="447">
                  <c:v>9.8190288262193697</c:v>
                </c:pt>
                <c:pt idx="448">
                  <c:v>9.8190288262193697</c:v>
                </c:pt>
                <c:pt idx="449">
                  <c:v>9.8190288262193697</c:v>
                </c:pt>
                <c:pt idx="450">
                  <c:v>9.8190288262193697</c:v>
                </c:pt>
                <c:pt idx="451">
                  <c:v>9.8190288262193697</c:v>
                </c:pt>
                <c:pt idx="452">
                  <c:v>9.8190288262193697</c:v>
                </c:pt>
                <c:pt idx="453">
                  <c:v>9.8190288262193697</c:v>
                </c:pt>
                <c:pt idx="454">
                  <c:v>9.8190288262193697</c:v>
                </c:pt>
                <c:pt idx="455">
                  <c:v>9.8190288262193697</c:v>
                </c:pt>
                <c:pt idx="456">
                  <c:v>9.8190288262193697</c:v>
                </c:pt>
                <c:pt idx="457">
                  <c:v>9.8190288262193697</c:v>
                </c:pt>
                <c:pt idx="458">
                  <c:v>9.8190288262193697</c:v>
                </c:pt>
                <c:pt idx="459">
                  <c:v>9.8190288262193697</c:v>
                </c:pt>
                <c:pt idx="460">
                  <c:v>9.8190288262193697</c:v>
                </c:pt>
                <c:pt idx="461">
                  <c:v>9.8190288262193697</c:v>
                </c:pt>
                <c:pt idx="462">
                  <c:v>9.8190288262193697</c:v>
                </c:pt>
                <c:pt idx="463">
                  <c:v>9.8190288262193697</c:v>
                </c:pt>
                <c:pt idx="464">
                  <c:v>9.8190288262193697</c:v>
                </c:pt>
                <c:pt idx="465">
                  <c:v>9.8190288262193697</c:v>
                </c:pt>
                <c:pt idx="466">
                  <c:v>9.8190288262193697</c:v>
                </c:pt>
                <c:pt idx="467">
                  <c:v>9.8190288262193697</c:v>
                </c:pt>
                <c:pt idx="468">
                  <c:v>9.8190288262193697</c:v>
                </c:pt>
                <c:pt idx="469">
                  <c:v>9.8190288262193697</c:v>
                </c:pt>
                <c:pt idx="470">
                  <c:v>9.8190288262193697</c:v>
                </c:pt>
                <c:pt idx="471">
                  <c:v>9.8190288262193697</c:v>
                </c:pt>
                <c:pt idx="472">
                  <c:v>9.8190288262193697</c:v>
                </c:pt>
                <c:pt idx="473">
                  <c:v>9.8190288262193697</c:v>
                </c:pt>
                <c:pt idx="474">
                  <c:v>9.8190288262193697</c:v>
                </c:pt>
                <c:pt idx="475">
                  <c:v>9.8190288262193697</c:v>
                </c:pt>
                <c:pt idx="476">
                  <c:v>9.8190288262193697</c:v>
                </c:pt>
                <c:pt idx="477">
                  <c:v>9.8190288262193697</c:v>
                </c:pt>
                <c:pt idx="478">
                  <c:v>9.8190288262193697</c:v>
                </c:pt>
                <c:pt idx="479">
                  <c:v>9.8190288262193697</c:v>
                </c:pt>
                <c:pt idx="480">
                  <c:v>9.8190288262193697</c:v>
                </c:pt>
                <c:pt idx="481">
                  <c:v>9.8190288262193697</c:v>
                </c:pt>
                <c:pt idx="482">
                  <c:v>9.8190288262193697</c:v>
                </c:pt>
                <c:pt idx="483">
                  <c:v>9.8190288262193697</c:v>
                </c:pt>
                <c:pt idx="484">
                  <c:v>9.8190288262193697</c:v>
                </c:pt>
                <c:pt idx="485">
                  <c:v>9.8190288262193697</c:v>
                </c:pt>
                <c:pt idx="486">
                  <c:v>9.8190288262193697</c:v>
                </c:pt>
                <c:pt idx="487">
                  <c:v>9.8190288262193697</c:v>
                </c:pt>
                <c:pt idx="488">
                  <c:v>9.8190288262193697</c:v>
                </c:pt>
                <c:pt idx="489">
                  <c:v>9.8190288262193697</c:v>
                </c:pt>
                <c:pt idx="490">
                  <c:v>9.8190288262193697</c:v>
                </c:pt>
                <c:pt idx="491">
                  <c:v>9.8190288262193697</c:v>
                </c:pt>
                <c:pt idx="492">
                  <c:v>9.8190288262193697</c:v>
                </c:pt>
                <c:pt idx="493">
                  <c:v>9.8190288262193697</c:v>
                </c:pt>
                <c:pt idx="494">
                  <c:v>9.8190288262193697</c:v>
                </c:pt>
                <c:pt idx="495">
                  <c:v>9.8190288262193697</c:v>
                </c:pt>
                <c:pt idx="496">
                  <c:v>9.8190288262193697</c:v>
                </c:pt>
                <c:pt idx="497">
                  <c:v>9.8190288262193697</c:v>
                </c:pt>
                <c:pt idx="498">
                  <c:v>9.8190288262193697</c:v>
                </c:pt>
                <c:pt idx="499">
                  <c:v>9.8190288262193697</c:v>
                </c:pt>
                <c:pt idx="500">
                  <c:v>9.8190288262193697</c:v>
                </c:pt>
                <c:pt idx="501">
                  <c:v>9.8190288262193697</c:v>
                </c:pt>
                <c:pt idx="502">
                  <c:v>9.8190288262193697</c:v>
                </c:pt>
                <c:pt idx="503">
                  <c:v>9.8190288262193697</c:v>
                </c:pt>
                <c:pt idx="504">
                  <c:v>9.8190288262193697</c:v>
                </c:pt>
                <c:pt idx="505">
                  <c:v>9.8190288262193697</c:v>
                </c:pt>
                <c:pt idx="506">
                  <c:v>9.8190288262193697</c:v>
                </c:pt>
                <c:pt idx="507">
                  <c:v>9.8190288262193697</c:v>
                </c:pt>
                <c:pt idx="508">
                  <c:v>9.8190288262193697</c:v>
                </c:pt>
                <c:pt idx="509">
                  <c:v>9.8190288262193697</c:v>
                </c:pt>
                <c:pt idx="510">
                  <c:v>9.8190288262193697</c:v>
                </c:pt>
                <c:pt idx="511">
                  <c:v>9.8190288262193697</c:v>
                </c:pt>
                <c:pt idx="512">
                  <c:v>9.8190288262193697</c:v>
                </c:pt>
                <c:pt idx="513">
                  <c:v>9.8190288262193697</c:v>
                </c:pt>
                <c:pt idx="514">
                  <c:v>9.8290607142046085</c:v>
                </c:pt>
                <c:pt idx="515">
                  <c:v>10.237654878442669</c:v>
                </c:pt>
                <c:pt idx="516">
                  <c:v>20.010269279633427</c:v>
                </c:pt>
                <c:pt idx="517">
                  <c:v>102.01935840018982</c:v>
                </c:pt>
                <c:pt idx="518">
                  <c:v>377.33947308979168</c:v>
                </c:pt>
                <c:pt idx="519">
                  <c:v>816.61947591089825</c:v>
                </c:pt>
                <c:pt idx="520">
                  <c:v>1057.9935358160485</c:v>
                </c:pt>
                <c:pt idx="521">
                  <c:v>1057.9935358160485</c:v>
                </c:pt>
                <c:pt idx="522">
                  <c:v>948.71654788787919</c:v>
                </c:pt>
                <c:pt idx="523">
                  <c:v>785.90447580117041</c:v>
                </c:pt>
                <c:pt idx="524">
                  <c:v>632.39059015585053</c:v>
                </c:pt>
                <c:pt idx="525">
                  <c:v>471.45676457910184</c:v>
                </c:pt>
                <c:pt idx="526">
                  <c:v>277.51331692597239</c:v>
                </c:pt>
                <c:pt idx="527">
                  <c:v>105.09072414385372</c:v>
                </c:pt>
                <c:pt idx="528">
                  <c:v>27.003199510991557</c:v>
                </c:pt>
                <c:pt idx="529">
                  <c:v>11.588879546695031</c:v>
                </c:pt>
                <c:pt idx="530">
                  <c:v>10.046670575020126</c:v>
                </c:pt>
                <c:pt idx="531">
                  <c:v>9.8625129552121731</c:v>
                </c:pt>
                <c:pt idx="532">
                  <c:v>9.8190288262193697</c:v>
                </c:pt>
                <c:pt idx="533">
                  <c:v>9.8190288262193697</c:v>
                </c:pt>
                <c:pt idx="534">
                  <c:v>9.8190288262193697</c:v>
                </c:pt>
                <c:pt idx="535">
                  <c:v>9.8205963346340273</c:v>
                </c:pt>
                <c:pt idx="536">
                  <c:v>9.8844816082624067</c:v>
                </c:pt>
                <c:pt idx="537">
                  <c:v>10.68776132692004</c:v>
                </c:pt>
                <c:pt idx="538">
                  <c:v>14.14609087987713</c:v>
                </c:pt>
                <c:pt idx="539">
                  <c:v>32.676393661825038</c:v>
                </c:pt>
                <c:pt idx="540">
                  <c:v>144.23442750069401</c:v>
                </c:pt>
                <c:pt idx="541">
                  <c:v>582.67699029610901</c:v>
                </c:pt>
                <c:pt idx="542">
                  <c:v>1304.9684772678847</c:v>
                </c:pt>
                <c:pt idx="543">
                  <c:v>1645.7338921753378</c:v>
                </c:pt>
                <c:pt idx="544">
                  <c:v>1645.7338921753378</c:v>
                </c:pt>
                <c:pt idx="545">
                  <c:v>1593.3413392616537</c:v>
                </c:pt>
                <c:pt idx="546">
                  <c:v>1419.8454571774346</c:v>
                </c:pt>
                <c:pt idx="547">
                  <c:v>1135.9811153150074</c:v>
                </c:pt>
                <c:pt idx="548">
                  <c:v>756.07786628414112</c:v>
                </c:pt>
                <c:pt idx="549">
                  <c:v>547.40023765144554</c:v>
                </c:pt>
                <c:pt idx="550">
                  <c:v>413.05536844020043</c:v>
                </c:pt>
                <c:pt idx="551">
                  <c:v>336.10954412923883</c:v>
                </c:pt>
                <c:pt idx="552">
                  <c:v>270.79063064951202</c:v>
                </c:pt>
                <c:pt idx="553">
                  <c:v>227.22840372674636</c:v>
                </c:pt>
                <c:pt idx="554">
                  <c:v>204.94146762616575</c:v>
                </c:pt>
                <c:pt idx="555">
                  <c:v>174.79915608952348</c:v>
                </c:pt>
                <c:pt idx="556">
                  <c:v>156.75599379945356</c:v>
                </c:pt>
                <c:pt idx="557">
                  <c:v>148.314867498735</c:v>
                </c:pt>
                <c:pt idx="558">
                  <c:v>148.314867498735</c:v>
                </c:pt>
                <c:pt idx="559">
                  <c:v>156.75599379945356</c:v>
                </c:pt>
                <c:pt idx="560">
                  <c:v>179.5602457573172</c:v>
                </c:pt>
                <c:pt idx="561">
                  <c:v>215.85753766399316</c:v>
                </c:pt>
                <c:pt idx="562">
                  <c:v>352.15874663323439</c:v>
                </c:pt>
                <c:pt idx="563">
                  <c:v>394.88543701082665</c:v>
                </c:pt>
                <c:pt idx="564">
                  <c:v>394.88543701082665</c:v>
                </c:pt>
                <c:pt idx="565">
                  <c:v>394.88543701082665</c:v>
                </c:pt>
                <c:pt idx="566">
                  <c:v>270.79063064951202</c:v>
                </c:pt>
                <c:pt idx="567">
                  <c:v>60.369872791699059</c:v>
                </c:pt>
                <c:pt idx="568">
                  <c:v>13.093536754814643</c:v>
                </c:pt>
                <c:pt idx="569">
                  <c:v>9.8190288262193697</c:v>
                </c:pt>
                <c:pt idx="570">
                  <c:v>9.8190288262193697</c:v>
                </c:pt>
                <c:pt idx="571">
                  <c:v>9.8190288262193697</c:v>
                </c:pt>
                <c:pt idx="572">
                  <c:v>9.8190288262193697</c:v>
                </c:pt>
                <c:pt idx="573">
                  <c:v>9.8190288262193697</c:v>
                </c:pt>
                <c:pt idx="574">
                  <c:v>9.8190288262193697</c:v>
                </c:pt>
                <c:pt idx="575">
                  <c:v>9.8190288262193697</c:v>
                </c:pt>
                <c:pt idx="576">
                  <c:v>9.8190288262193697</c:v>
                </c:pt>
                <c:pt idx="577">
                  <c:v>9.8190288262193697</c:v>
                </c:pt>
                <c:pt idx="578">
                  <c:v>9.8190288262193697</c:v>
                </c:pt>
                <c:pt idx="579">
                  <c:v>9.8190288262193697</c:v>
                </c:pt>
                <c:pt idx="580">
                  <c:v>9.8190288262193697</c:v>
                </c:pt>
                <c:pt idx="581">
                  <c:v>9.8190288262193697</c:v>
                </c:pt>
                <c:pt idx="582">
                  <c:v>9.8190288262193697</c:v>
                </c:pt>
                <c:pt idx="583">
                  <c:v>9.8190288262193697</c:v>
                </c:pt>
                <c:pt idx="584">
                  <c:v>9.8190288262193697</c:v>
                </c:pt>
                <c:pt idx="585">
                  <c:v>9.8190288262193697</c:v>
                </c:pt>
                <c:pt idx="586">
                  <c:v>9.8190288262193697</c:v>
                </c:pt>
                <c:pt idx="587">
                  <c:v>9.8190288262193697</c:v>
                </c:pt>
                <c:pt idx="588">
                  <c:v>9.8190288262193697</c:v>
                </c:pt>
                <c:pt idx="589">
                  <c:v>9.8190288262193697</c:v>
                </c:pt>
                <c:pt idx="590">
                  <c:v>9.8190288262193697</c:v>
                </c:pt>
                <c:pt idx="591">
                  <c:v>9.8190288262193697</c:v>
                </c:pt>
                <c:pt idx="592">
                  <c:v>9.8190288262193697</c:v>
                </c:pt>
                <c:pt idx="593">
                  <c:v>9.8190288262193697</c:v>
                </c:pt>
                <c:pt idx="594">
                  <c:v>9.8190288262193697</c:v>
                </c:pt>
                <c:pt idx="595">
                  <c:v>9.8190288262193697</c:v>
                </c:pt>
                <c:pt idx="596">
                  <c:v>9.8190288262193697</c:v>
                </c:pt>
                <c:pt idx="597">
                  <c:v>9.8190288262193697</c:v>
                </c:pt>
                <c:pt idx="598">
                  <c:v>9.8190288262193697</c:v>
                </c:pt>
                <c:pt idx="599">
                  <c:v>9.8190288262193697</c:v>
                </c:pt>
                <c:pt idx="600">
                  <c:v>9.8190288262193697</c:v>
                </c:pt>
                <c:pt idx="601">
                  <c:v>9.8190288262193697</c:v>
                </c:pt>
                <c:pt idx="602">
                  <c:v>9.8190288262193697</c:v>
                </c:pt>
                <c:pt idx="603">
                  <c:v>9.8625129552121731</c:v>
                </c:pt>
                <c:pt idx="604">
                  <c:v>10.078095890228795</c:v>
                </c:pt>
                <c:pt idx="605">
                  <c:v>13.093536754814643</c:v>
                </c:pt>
                <c:pt idx="606">
                  <c:v>43.739624077075632</c:v>
                </c:pt>
                <c:pt idx="607">
                  <c:v>199.65010762668126</c:v>
                </c:pt>
                <c:pt idx="608">
                  <c:v>712.96576176237431</c:v>
                </c:pt>
                <c:pt idx="609">
                  <c:v>1927.5109670437689</c:v>
                </c:pt>
                <c:pt idx="610">
                  <c:v>3918.9928790944377</c:v>
                </c:pt>
                <c:pt idx="611">
                  <c:v>6620.8146832456869</c:v>
                </c:pt>
                <c:pt idx="612">
                  <c:v>10211.446991952942</c:v>
                </c:pt>
                <c:pt idx="613">
                  <c:v>15240.400663272561</c:v>
                </c:pt>
                <c:pt idx="614">
                  <c:v>20838.508976157282</c:v>
                </c:pt>
                <c:pt idx="615">
                  <c:v>24457.826761158536</c:v>
                </c:pt>
                <c:pt idx="616">
                  <c:v>25276.276122901447</c:v>
                </c:pt>
                <c:pt idx="617">
                  <c:v>24864.523311843128</c:v>
                </c:pt>
                <c:pt idx="618">
                  <c:v>24660.545607315267</c:v>
                </c:pt>
                <c:pt idx="619">
                  <c:v>24256.36158007694</c:v>
                </c:pt>
                <c:pt idx="620">
                  <c:v>23462.934016517778</c:v>
                </c:pt>
                <c:pt idx="621">
                  <c:v>21934.689584734675</c:v>
                </c:pt>
                <c:pt idx="622">
                  <c:v>19956.889973740454</c:v>
                </c:pt>
                <c:pt idx="623">
                  <c:v>18277.959290448252</c:v>
                </c:pt>
                <c:pt idx="624">
                  <c:v>17479.428500787639</c:v>
                </c:pt>
                <c:pt idx="625">
                  <c:v>17322.919986300014</c:v>
                </c:pt>
                <c:pt idx="626">
                  <c:v>17636.996519822125</c:v>
                </c:pt>
                <c:pt idx="627">
                  <c:v>18604.922347517317</c:v>
                </c:pt>
                <c:pt idx="628">
                  <c:v>19612.202734530387</c:v>
                </c:pt>
                <c:pt idx="629">
                  <c:v>20130.929503387655</c:v>
                </c:pt>
                <c:pt idx="630">
                  <c:v>20130.929503387655</c:v>
                </c:pt>
                <c:pt idx="631">
                  <c:v>20130.929503387655</c:v>
                </c:pt>
                <c:pt idx="632">
                  <c:v>20306.106216830474</c:v>
                </c:pt>
                <c:pt idx="633">
                  <c:v>21381.32509917744</c:v>
                </c:pt>
                <c:pt idx="634">
                  <c:v>23267.659637308105</c:v>
                </c:pt>
                <c:pt idx="635">
                  <c:v>25693.126955522592</c:v>
                </c:pt>
                <c:pt idx="636">
                  <c:v>28757.37141742574</c:v>
                </c:pt>
                <c:pt idx="637">
                  <c:v>31841.058654111795</c:v>
                </c:pt>
                <c:pt idx="638">
                  <c:v>34377.034828945543</c:v>
                </c:pt>
                <c:pt idx="639">
                  <c:v>35432.737717420372</c:v>
                </c:pt>
                <c:pt idx="640">
                  <c:v>35432.737717420372</c:v>
                </c:pt>
                <c:pt idx="641">
                  <c:v>35166.56215874706</c:v>
                </c:pt>
                <c:pt idx="642">
                  <c:v>34638.716385782238</c:v>
                </c:pt>
                <c:pt idx="643">
                  <c:v>34377.034828945543</c:v>
                </c:pt>
                <c:pt idx="644">
                  <c:v>35700.422637152842</c:v>
                </c:pt>
                <c:pt idx="645">
                  <c:v>39032.45670591572</c:v>
                </c:pt>
                <c:pt idx="646">
                  <c:v>41680.654847894897</c:v>
                </c:pt>
                <c:pt idx="647">
                  <c:v>42592.644732644301</c:v>
                </c:pt>
                <c:pt idx="648">
                  <c:v>43831.829726373267</c:v>
                </c:pt>
                <c:pt idx="649">
                  <c:v>45097.878415801999</c:v>
                </c:pt>
                <c:pt idx="650">
                  <c:v>46391.176447466387</c:v>
                </c:pt>
                <c:pt idx="651">
                  <c:v>47048.16523305267</c:v>
                </c:pt>
                <c:pt idx="652">
                  <c:v>46718.804119873254</c:v>
                </c:pt>
                <c:pt idx="653">
                  <c:v>44145.808409932877</c:v>
                </c:pt>
                <c:pt idx="654">
                  <c:v>38746.211927768578</c:v>
                </c:pt>
                <c:pt idx="655">
                  <c:v>33090.81445701007</c:v>
                </c:pt>
                <c:pt idx="656">
                  <c:v>28303.650684605011</c:v>
                </c:pt>
                <c:pt idx="657">
                  <c:v>22309.52650311642</c:v>
                </c:pt>
                <c:pt idx="658">
                  <c:v>15669.898901789333</c:v>
                </c:pt>
                <c:pt idx="659">
                  <c:v>10637.44066135599</c:v>
                </c:pt>
                <c:pt idx="660">
                  <c:v>8005.1953644236728</c:v>
                </c:pt>
                <c:pt idx="661">
                  <c:v>6250.291964215925</c:v>
                </c:pt>
                <c:pt idx="662">
                  <c:v>4180.4655767233098</c:v>
                </c:pt>
                <c:pt idx="663">
                  <c:v>2081.3557783685987</c:v>
                </c:pt>
                <c:pt idx="664">
                  <c:v>848.24039600131948</c:v>
                </c:pt>
                <c:pt idx="665">
                  <c:v>270.79063064951202</c:v>
                </c:pt>
                <c:pt idx="666">
                  <c:v>148.314867498735</c:v>
                </c:pt>
                <c:pt idx="667">
                  <c:v>108.23892293667322</c:v>
                </c:pt>
                <c:pt idx="668">
                  <c:v>125.17771300199644</c:v>
                </c:pt>
                <c:pt idx="669">
                  <c:v>189.39308467089273</c:v>
                </c:pt>
                <c:pt idx="670">
                  <c:v>607.14447093653575</c:v>
                </c:pt>
                <c:pt idx="671">
                  <c:v>1327.3591796938401</c:v>
                </c:pt>
                <c:pt idx="672">
                  <c:v>2791.2554765845071</c:v>
                </c:pt>
                <c:pt idx="673">
                  <c:v>4742.5987820023429</c:v>
                </c:pt>
                <c:pt idx="674">
                  <c:v>6035.5994127206277</c:v>
                </c:pt>
                <c:pt idx="675">
                  <c:v>7577.3883235403055</c:v>
                </c:pt>
                <c:pt idx="676">
                  <c:v>9398.0404448459176</c:v>
                </c:pt>
                <c:pt idx="677">
                  <c:v>11529.349274472552</c:v>
                </c:pt>
                <c:pt idx="678">
                  <c:v>11877.888630892718</c:v>
                </c:pt>
                <c:pt idx="679">
                  <c:v>12114.606026213196</c:v>
                </c:pt>
                <c:pt idx="680">
                  <c:v>10422.80854596338</c:v>
                </c:pt>
                <c:pt idx="681">
                  <c:v>7329.0968372002335</c:v>
                </c:pt>
                <c:pt idx="682">
                  <c:v>4625.8754672725918</c:v>
                </c:pt>
                <c:pt idx="683">
                  <c:v>2452.3298656376746</c:v>
                </c:pt>
                <c:pt idx="684">
                  <c:v>1239.510622857217</c:v>
                </c:pt>
                <c:pt idx="685">
                  <c:v>914.27097295995202</c:v>
                </c:pt>
                <c:pt idx="686">
                  <c:v>594.81441985075435</c:v>
                </c:pt>
                <c:pt idx="687">
                  <c:v>594.81441985075435</c:v>
                </c:pt>
                <c:pt idx="688">
                  <c:v>948.71654788787919</c:v>
                </c:pt>
                <c:pt idx="689">
                  <c:v>1492.3503321706414</c:v>
                </c:pt>
                <c:pt idx="690">
                  <c:v>2049.8702762010821</c:v>
                </c:pt>
                <c:pt idx="691">
                  <c:v>2952.7277355400493</c:v>
                </c:pt>
                <c:pt idx="692">
                  <c:v>3817.9294629396927</c:v>
                </c:pt>
                <c:pt idx="693">
                  <c:v>4127.1505256771698</c:v>
                </c:pt>
                <c:pt idx="694">
                  <c:v>4234.2975161258901</c:v>
                </c:pt>
                <c:pt idx="695">
                  <c:v>4625.8754672725918</c:v>
                </c:pt>
                <c:pt idx="696">
                  <c:v>5168.6596681314595</c:v>
                </c:pt>
                <c:pt idx="697">
                  <c:v>5490.1710190563454</c:v>
                </c:pt>
                <c:pt idx="698">
                  <c:v>4982.6816985300075</c:v>
                </c:pt>
                <c:pt idx="699">
                  <c:v>2911.716351099325</c:v>
                </c:pt>
                <c:pt idx="700">
                  <c:v>2018.7458151748544</c:v>
                </c:pt>
                <c:pt idx="701">
                  <c:v>1304.9684772678847</c:v>
                </c:pt>
                <c:pt idx="702">
                  <c:v>1039.1484403572192</c:v>
                </c:pt>
                <c:pt idx="703">
                  <c:v>931.37268349022838</c:v>
                </c:pt>
                <c:pt idx="704">
                  <c:v>897.40914456570215</c:v>
                </c:pt>
                <c:pt idx="705">
                  <c:v>897.40914456570215</c:v>
                </c:pt>
                <c:pt idx="706">
                  <c:v>880.78493731717538</c:v>
                </c:pt>
                <c:pt idx="707">
                  <c:v>727.12228982855902</c:v>
                </c:pt>
                <c:pt idx="708">
                  <c:v>481.77756434997491</c:v>
                </c:pt>
                <c:pt idx="709">
                  <c:v>251.38487795333134</c:v>
                </c:pt>
                <c:pt idx="710">
                  <c:v>136.34678527636478</c:v>
                </c:pt>
                <c:pt idx="711">
                  <c:v>108.23892293667322</c:v>
                </c:pt>
                <c:pt idx="712">
                  <c:v>152.48825211578031</c:v>
                </c:pt>
                <c:pt idx="713">
                  <c:v>403.8914924553826</c:v>
                </c:pt>
                <c:pt idx="714">
                  <c:v>914.27097295995202</c:v>
                </c:pt>
                <c:pt idx="715">
                  <c:v>1039.1484403572192</c:v>
                </c:pt>
                <c:pt idx="716">
                  <c:v>931.37268349022838</c:v>
                </c:pt>
                <c:pt idx="717">
                  <c:v>547.40023765144554</c:v>
                </c:pt>
                <c:pt idx="718">
                  <c:v>184.42439273945709</c:v>
                </c:pt>
                <c:pt idx="719">
                  <c:v>108.23892293667322</c:v>
                </c:pt>
                <c:pt idx="720">
                  <c:v>108.23892293667322</c:v>
                </c:pt>
                <c:pt idx="721">
                  <c:v>144.23442750069401</c:v>
                </c:pt>
                <c:pt idx="722">
                  <c:v>313.10743244107283</c:v>
                </c:pt>
                <c:pt idx="723">
                  <c:v>547.40023765144554</c:v>
                </c:pt>
                <c:pt idx="724">
                  <c:v>832.31559365861847</c:v>
                </c:pt>
                <c:pt idx="725">
                  <c:v>1176.5724940544078</c:v>
                </c:pt>
                <c:pt idx="726">
                  <c:v>1517.1303132213686</c:v>
                </c:pt>
                <c:pt idx="727">
                  <c:v>2278.0074961027376</c:v>
                </c:pt>
                <c:pt idx="728">
                  <c:v>3621.7028337772012</c:v>
                </c:pt>
                <c:pt idx="729">
                  <c:v>6620.8146832456869</c:v>
                </c:pt>
                <c:pt idx="730">
                  <c:v>9202.5337428275834</c:v>
                </c:pt>
                <c:pt idx="731">
                  <c:v>11760.841603815836</c:v>
                </c:pt>
                <c:pt idx="732">
                  <c:v>13480.531532170608</c:v>
                </c:pt>
                <c:pt idx="733">
                  <c:v>13872.342080504224</c:v>
                </c:pt>
                <c:pt idx="734">
                  <c:v>14004.826877705851</c:v>
                </c:pt>
                <c:pt idx="735">
                  <c:v>14272.645412847345</c:v>
                </c:pt>
                <c:pt idx="736">
                  <c:v>14544.29270007896</c:v>
                </c:pt>
                <c:pt idx="737">
                  <c:v>14959.022098684634</c:v>
                </c:pt>
                <c:pt idx="738">
                  <c:v>15525.735948779413</c:v>
                </c:pt>
                <c:pt idx="739">
                  <c:v>16405.852482098948</c:v>
                </c:pt>
                <c:pt idx="740">
                  <c:v>16859.703887281976</c:v>
                </c:pt>
                <c:pt idx="741">
                  <c:v>17013.062427089768</c:v>
                </c:pt>
                <c:pt idx="742">
                  <c:v>18936.258018828314</c:v>
                </c:pt>
                <c:pt idx="743">
                  <c:v>20838.508976157282</c:v>
                </c:pt>
                <c:pt idx="744">
                  <c:v>22309.52650311642</c:v>
                </c:pt>
                <c:pt idx="745">
                  <c:v>22498.738301697558</c:v>
                </c:pt>
                <c:pt idx="746">
                  <c:v>22689.15242315123</c:v>
                </c:pt>
                <c:pt idx="747">
                  <c:v>22689.15242315123</c:v>
                </c:pt>
                <c:pt idx="748">
                  <c:v>22880.773953362972</c:v>
                </c:pt>
                <c:pt idx="749">
                  <c:v>23659.436255438213</c:v>
                </c:pt>
                <c:pt idx="750">
                  <c:v>25069.765078779154</c:v>
                </c:pt>
                <c:pt idx="751">
                  <c:v>26757.833489954472</c:v>
                </c:pt>
                <c:pt idx="752">
                  <c:v>27633.172080868171</c:v>
                </c:pt>
                <c:pt idx="753">
                  <c:v>27633.172080868171</c:v>
                </c:pt>
                <c:pt idx="754">
                  <c:v>27412.351740402297</c:v>
                </c:pt>
                <c:pt idx="755">
                  <c:v>26542.290589493219</c:v>
                </c:pt>
                <c:pt idx="756">
                  <c:v>24864.523311843128</c:v>
                </c:pt>
                <c:pt idx="757">
                  <c:v>23073.607988959393</c:v>
                </c:pt>
                <c:pt idx="758">
                  <c:v>20659.890990851763</c:v>
                </c:pt>
                <c:pt idx="759">
                  <c:v>16405.852482098948</c:v>
                </c:pt>
                <c:pt idx="760">
                  <c:v>10745.993672230472</c:v>
                </c:pt>
                <c:pt idx="761">
                  <c:v>6106.5371029764501</c:v>
                </c:pt>
                <c:pt idx="762">
                  <c:v>3208.0162379841654</c:v>
                </c:pt>
                <c:pt idx="763">
                  <c:v>1443.7104605177569</c:v>
                </c:pt>
                <c:pt idx="764">
                  <c:v>536.013154759033</c:v>
                </c:pt>
                <c:pt idx="765">
                  <c:v>204.94146762616575</c:v>
                </c:pt>
                <c:pt idx="766">
                  <c:v>108.23892293667322</c:v>
                </c:pt>
                <c:pt idx="767">
                  <c:v>136.34678527636478</c:v>
                </c:pt>
                <c:pt idx="768">
                  <c:v>313.10743244107283</c:v>
                </c:pt>
                <c:pt idx="769">
                  <c:v>619.66917898177792</c:v>
                </c:pt>
                <c:pt idx="770">
                  <c:v>1156.1416784621119</c:v>
                </c:pt>
                <c:pt idx="771">
                  <c:v>1957.5689210451649</c:v>
                </c:pt>
                <c:pt idx="772">
                  <c:v>3718.8414312901164</c:v>
                </c:pt>
                <c:pt idx="773">
                  <c:v>7007.6172623428947</c:v>
                </c:pt>
                <c:pt idx="774">
                  <c:v>11414.895357886817</c:v>
                </c:pt>
                <c:pt idx="775">
                  <c:v>17636.996519822125</c:v>
                </c:pt>
                <c:pt idx="776">
                  <c:v>22880.773953362972</c:v>
                </c:pt>
                <c:pt idx="777">
                  <c:v>30151.336806851828</c:v>
                </c:pt>
                <c:pt idx="778">
                  <c:v>38461.545597092067</c:v>
                </c:pt>
                <c:pt idx="779">
                  <c:v>45097.878415801999</c:v>
                </c:pt>
                <c:pt idx="780">
                  <c:v>51137.940410985269</c:v>
                </c:pt>
                <c:pt idx="781">
                  <c:v>57381.469969313577</c:v>
                </c:pt>
                <c:pt idx="782">
                  <c:v>62528.958750224796</c:v>
                </c:pt>
                <c:pt idx="783">
                  <c:v>66718.481662186969</c:v>
                </c:pt>
                <c:pt idx="784">
                  <c:v>69774.031543139499</c:v>
                </c:pt>
                <c:pt idx="785">
                  <c:v>72019.998170946958</c:v>
                </c:pt>
                <c:pt idx="786">
                  <c:v>73393.356236382504</c:v>
                </c:pt>
                <c:pt idx="787">
                  <c:v>75254.956260998049</c:v>
                </c:pt>
                <c:pt idx="788">
                  <c:v>78597.743279170842</c:v>
                </c:pt>
                <c:pt idx="789">
                  <c:v>81052.778236905244</c:v>
                </c:pt>
                <c:pt idx="790">
                  <c:v>81550.608705503706</c:v>
                </c:pt>
                <c:pt idx="791">
                  <c:v>81550.608705503706</c:v>
                </c:pt>
                <c:pt idx="792">
                  <c:v>82050.729994633759</c:v>
                </c:pt>
                <c:pt idx="793">
                  <c:v>83564.909031657458</c:v>
                </c:pt>
                <c:pt idx="794">
                  <c:v>85099.95879178906</c:v>
                </c:pt>
                <c:pt idx="795">
                  <c:v>83057.873122325109</c:v>
                </c:pt>
                <c:pt idx="796">
                  <c:v>72933.406175982294</c:v>
                </c:pt>
                <c:pt idx="797">
                  <c:v>56999.139231117013</c:v>
                </c:pt>
                <c:pt idx="798">
                  <c:v>39900.720049063857</c:v>
                </c:pt>
                <c:pt idx="799">
                  <c:v>26542.290589493219</c:v>
                </c:pt>
                <c:pt idx="800">
                  <c:v>18277.959290448252</c:v>
                </c:pt>
                <c:pt idx="801">
                  <c:v>14407.988194748426</c:v>
                </c:pt>
                <c:pt idx="802">
                  <c:v>13223.98288565743</c:v>
                </c:pt>
                <c:pt idx="803">
                  <c:v>13097.092689399064</c:v>
                </c:pt>
                <c:pt idx="804">
                  <c:v>14138.259816283522</c:v>
                </c:pt>
                <c:pt idx="805">
                  <c:v>17955.330179853492</c:v>
                </c:pt>
                <c:pt idx="806">
                  <c:v>24660.545607315267</c:v>
                </c:pt>
                <c:pt idx="807">
                  <c:v>31351.210248206869</c:v>
                </c:pt>
                <c:pt idx="808">
                  <c:v>34638.716385782238</c:v>
                </c:pt>
                <c:pt idx="809">
                  <c:v>35432.737717420372</c:v>
                </c:pt>
                <c:pt idx="810">
                  <c:v>34116.839948077621</c:v>
                </c:pt>
                <c:pt idx="811">
                  <c:v>31108.418286145941</c:v>
                </c:pt>
                <c:pt idx="812">
                  <c:v>27412.351740402297</c:v>
                </c:pt>
                <c:pt idx="813">
                  <c:v>22689.15242315123</c:v>
                </c:pt>
                <c:pt idx="814">
                  <c:v>16405.852482098948</c:v>
                </c:pt>
                <c:pt idx="815">
                  <c:v>11188.550565646636</c:v>
                </c:pt>
                <c:pt idx="816">
                  <c:v>7167.0018418696782</c:v>
                </c:pt>
                <c:pt idx="817">
                  <c:v>4234.2975161258901</c:v>
                </c:pt>
                <c:pt idx="818">
                  <c:v>2178.0064584399606</c:v>
                </c:pt>
                <c:pt idx="819">
                  <c:v>1057.9935358160485</c:v>
                </c:pt>
                <c:pt idx="820">
                  <c:v>492.27122212630303</c:v>
                </c:pt>
                <c:pt idx="821">
                  <c:v>394.88543701082665</c:v>
                </c:pt>
                <c:pt idx="822">
                  <c:v>492.27122212630303</c:v>
                </c:pt>
                <c:pt idx="823">
                  <c:v>966.30484862530011</c:v>
                </c:pt>
                <c:pt idx="824">
                  <c:v>1726.7529411833482</c:v>
                </c:pt>
                <c:pt idx="825">
                  <c:v>2751.9495326666574</c:v>
                </c:pt>
                <c:pt idx="826">
                  <c:v>4074.3490386335534</c:v>
                </c:pt>
                <c:pt idx="827">
                  <c:v>5359.8131139568104</c:v>
                </c:pt>
                <c:pt idx="828">
                  <c:v>6850.9126799760006</c:v>
                </c:pt>
                <c:pt idx="829">
                  <c:v>8542.244703021488</c:v>
                </c:pt>
                <c:pt idx="830">
                  <c:v>10316.721041946839</c:v>
                </c:pt>
                <c:pt idx="831">
                  <c:v>13223.98288565743</c:v>
                </c:pt>
                <c:pt idx="832">
                  <c:v>16859.703887281976</c:v>
                </c:pt>
                <c:pt idx="833">
                  <c:v>20659.890990851763</c:v>
                </c:pt>
                <c:pt idx="834">
                  <c:v>23267.659637308105</c:v>
                </c:pt>
                <c:pt idx="835">
                  <c:v>24256.36158007694</c:v>
                </c:pt>
                <c:pt idx="836">
                  <c:v>25276.276122901447</c:v>
                </c:pt>
                <c:pt idx="837">
                  <c:v>26542.290589493219</c:v>
                </c:pt>
                <c:pt idx="838">
                  <c:v>27633.172080868171</c:v>
                </c:pt>
                <c:pt idx="839">
                  <c:v>28529.833963806217</c:v>
                </c:pt>
                <c:pt idx="840">
                  <c:v>30151.336806851828</c:v>
                </c:pt>
                <c:pt idx="841">
                  <c:v>32336.629931222447</c:v>
                </c:pt>
                <c:pt idx="842">
                  <c:v>34116.839948077621</c:v>
                </c:pt>
                <c:pt idx="843">
                  <c:v>36240.343363036955</c:v>
                </c:pt>
                <c:pt idx="844">
                  <c:v>39609.704923434016</c:v>
                </c:pt>
                <c:pt idx="845">
                  <c:v>43208.903263044362</c:v>
                </c:pt>
                <c:pt idx="846">
                  <c:v>45741.097053535785</c:v>
                </c:pt>
                <c:pt idx="847">
                  <c:v>46718.804119873254</c:v>
                </c:pt>
                <c:pt idx="848">
                  <c:v>47379.265893289659</c:v>
                </c:pt>
                <c:pt idx="849">
                  <c:v>48046.710333781484</c:v>
                </c:pt>
                <c:pt idx="850">
                  <c:v>49746.193016117744</c:v>
                </c:pt>
                <c:pt idx="851">
                  <c:v>53280.09684763421</c:v>
                </c:pt>
                <c:pt idx="852">
                  <c:v>58540.015718772091</c:v>
                </c:pt>
                <c:pt idx="853">
                  <c:v>62528.958750224796</c:v>
                </c:pt>
                <c:pt idx="854">
                  <c:v>65018.181862715566</c:v>
                </c:pt>
                <c:pt idx="855">
                  <c:v>67581.036190468643</c:v>
                </c:pt>
                <c:pt idx="856">
                  <c:v>70218.960174439999</c:v>
                </c:pt>
                <c:pt idx="857">
                  <c:v>72019.998170946958</c:v>
                </c:pt>
                <c:pt idx="858">
                  <c:v>72475.622425901776</c:v>
                </c:pt>
                <c:pt idx="859">
                  <c:v>72933.406175982294</c:v>
                </c:pt>
                <c:pt idx="860">
                  <c:v>77631.520568207256</c:v>
                </c:pt>
                <c:pt idx="861">
                  <c:v>84074.2639030633</c:v>
                </c:pt>
                <c:pt idx="862">
                  <c:v>89296.914540368613</c:v>
                </c:pt>
                <c:pt idx="863">
                  <c:v>92545.116341460132</c:v>
                </c:pt>
                <c:pt idx="864">
                  <c:v>100468.6423585157</c:v>
                </c:pt>
                <c:pt idx="865">
                  <c:v>114577.44791940323</c:v>
                </c:pt>
                <c:pt idx="866">
                  <c:v>122503.05350649159</c:v>
                </c:pt>
                <c:pt idx="867">
                  <c:v>125923.96781674272</c:v>
                </c:pt>
                <c:pt idx="868">
                  <c:v>130123.1052813392</c:v>
                </c:pt>
                <c:pt idx="869">
                  <c:v>138835.66521541032</c:v>
                </c:pt>
                <c:pt idx="870">
                  <c:v>149545.41905415992</c:v>
                </c:pt>
                <c:pt idx="871">
                  <c:v>154320.1830589188</c:v>
                </c:pt>
                <c:pt idx="872">
                  <c:v>153516.55703914698</c:v>
                </c:pt>
                <c:pt idx="873">
                  <c:v>151124.50861779563</c:v>
                </c:pt>
                <c:pt idx="874">
                  <c:v>147978.74068253415</c:v>
                </c:pt>
                <c:pt idx="875">
                  <c:v>144882.35680862947</c:v>
                </c:pt>
                <c:pt idx="876">
                  <c:v>140329.24003232125</c:v>
                </c:pt>
                <c:pt idx="877">
                  <c:v>133701.9049954878</c:v>
                </c:pt>
                <c:pt idx="878">
                  <c:v>125234.12203395387</c:v>
                </c:pt>
                <c:pt idx="879">
                  <c:v>115870.86733169912</c:v>
                </c:pt>
                <c:pt idx="880">
                  <c:v>110135.62445250968</c:v>
                </c:pt>
                <c:pt idx="881">
                  <c:v>107656.18164392281</c:v>
                </c:pt>
                <c:pt idx="882">
                  <c:v>107656.18164392281</c:v>
                </c:pt>
                <c:pt idx="883">
                  <c:v>101640.79032253142</c:v>
                </c:pt>
                <c:pt idx="884">
                  <c:v>95881.176582899512</c:v>
                </c:pt>
                <c:pt idx="885">
                  <c:v>95881.176582899512</c:v>
                </c:pt>
                <c:pt idx="886">
                  <c:v>95881.176582899512</c:v>
                </c:pt>
                <c:pt idx="887">
                  <c:v>96445.838499594596</c:v>
                </c:pt>
                <c:pt idx="888">
                  <c:v>98154.802062417104</c:v>
                </c:pt>
                <c:pt idx="889">
                  <c:v>99306.665949408183</c:v>
                </c:pt>
                <c:pt idx="890">
                  <c:v>99886.386403175857</c:v>
                </c:pt>
                <c:pt idx="891">
                  <c:v>98729.47362348446</c:v>
                </c:pt>
                <c:pt idx="892">
                  <c:v>96445.838499594596</c:v>
                </c:pt>
                <c:pt idx="893">
                  <c:v>91997.69030858246</c:v>
                </c:pt>
                <c:pt idx="894">
                  <c:v>86135.014415299811</c:v>
                </c:pt>
                <c:pt idx="895">
                  <c:v>79084.224558284113</c:v>
                </c:pt>
                <c:pt idx="896">
                  <c:v>73393.356236382504</c:v>
                </c:pt>
                <c:pt idx="897">
                  <c:v>68890.524029101798</c:v>
                </c:pt>
                <c:pt idx="898">
                  <c:v>66718.481662186969</c:v>
                </c:pt>
                <c:pt idx="899">
                  <c:v>65864.214644799649</c:v>
                </c:pt>
                <c:pt idx="900">
                  <c:v>65864.214644799649</c:v>
                </c:pt>
                <c:pt idx="901">
                  <c:v>65440.172297355959</c:v>
                </c:pt>
                <c:pt idx="902">
                  <c:v>64180.330212200643</c:v>
                </c:pt>
                <c:pt idx="903">
                  <c:v>61715.333590579168</c:v>
                </c:pt>
                <c:pt idx="904">
                  <c:v>56999.139231117013</c:v>
                </c:pt>
                <c:pt idx="905">
                  <c:v>39900.720049063857</c:v>
                </c:pt>
                <c:pt idx="906">
                  <c:v>26542.290589493219</c:v>
                </c:pt>
                <c:pt idx="907">
                  <c:v>18277.959290448252</c:v>
                </c:pt>
                <c:pt idx="908">
                  <c:v>14407.988194748426</c:v>
                </c:pt>
                <c:pt idx="909">
                  <c:v>13223.98288565743</c:v>
                </c:pt>
                <c:pt idx="910">
                  <c:v>13097.092689399064</c:v>
                </c:pt>
                <c:pt idx="911">
                  <c:v>14138.259816283522</c:v>
                </c:pt>
                <c:pt idx="912">
                  <c:v>17955.330179853492</c:v>
                </c:pt>
                <c:pt idx="913">
                  <c:v>24660.545607315267</c:v>
                </c:pt>
                <c:pt idx="914">
                  <c:v>31351.210248206869</c:v>
                </c:pt>
                <c:pt idx="915">
                  <c:v>34638.716385782238</c:v>
                </c:pt>
                <c:pt idx="916">
                  <c:v>38178.451897609462</c:v>
                </c:pt>
                <c:pt idx="917">
                  <c:v>47379.265893289659</c:v>
                </c:pt>
                <c:pt idx="918">
                  <c:v>51137.940410985269</c:v>
                </c:pt>
                <c:pt idx="919">
                  <c:v>55116.080819089657</c:v>
                </c:pt>
                <c:pt idx="920">
                  <c:v>54376.082770942114</c:v>
                </c:pt>
                <c:pt idx="921">
                  <c:v>54745.143493610005</c:v>
                </c:pt>
                <c:pt idx="922">
                  <c:v>56240.215999394604</c:v>
                </c:pt>
                <c:pt idx="923">
                  <c:v>60111.942332436462</c:v>
                </c:pt>
                <c:pt idx="924">
                  <c:v>67581.036190468643</c:v>
                </c:pt>
                <c:pt idx="925">
                  <c:v>74786.272592557565</c:v>
                </c:pt>
                <c:pt idx="926">
                  <c:v>80557.231580305219</c:v>
                </c:pt>
                <c:pt idx="927">
                  <c:v>75725.840476844111</c:v>
                </c:pt>
                <c:pt idx="928">
                  <c:v>69331.221741362358</c:v>
                </c:pt>
                <c:pt idx="929">
                  <c:v>66290.315548383835</c:v>
                </c:pt>
                <c:pt idx="930">
                  <c:v>63350.606761377232</c:v>
                </c:pt>
                <c:pt idx="931">
                  <c:v>61715.333590579168</c:v>
                </c:pt>
                <c:pt idx="932">
                  <c:v>60111.942332436462</c:v>
                </c:pt>
                <c:pt idx="933">
                  <c:v>58930.070277739214</c:v>
                </c:pt>
                <c:pt idx="934">
                  <c:v>57381.469969313577</c:v>
                </c:pt>
                <c:pt idx="935">
                  <c:v>55863.610702541315</c:v>
                </c:pt>
                <c:pt idx="936">
                  <c:v>52918.479217743734</c:v>
                </c:pt>
                <c:pt idx="937">
                  <c:v>49061.076872185324</c:v>
                </c:pt>
                <c:pt idx="938">
                  <c:v>46065.276120288196</c:v>
                </c:pt>
                <c:pt idx="939">
                  <c:v>44145.808409932877</c:v>
                </c:pt>
                <c:pt idx="940">
                  <c:v>42592.644732644301</c:v>
                </c:pt>
                <c:pt idx="941">
                  <c:v>41080.857504987507</c:v>
                </c:pt>
                <c:pt idx="942">
                  <c:v>39320.285758551254</c:v>
                </c:pt>
                <c:pt idx="943">
                  <c:v>38461.545597092067</c:v>
                </c:pt>
                <c:pt idx="944">
                  <c:v>38178.451897609462</c:v>
                </c:pt>
                <c:pt idx="945">
                  <c:v>37896.925023785167</c:v>
                </c:pt>
                <c:pt idx="946">
                  <c:v>37896.925023785167</c:v>
                </c:pt>
                <c:pt idx="947">
                  <c:v>38178.451897609462</c:v>
                </c:pt>
                <c:pt idx="948">
                  <c:v>38746.211927768578</c:v>
                </c:pt>
                <c:pt idx="949">
                  <c:v>41080.857504987507</c:v>
                </c:pt>
                <c:pt idx="950">
                  <c:v>43519.530010368602</c:v>
                </c:pt>
                <c:pt idx="951">
                  <c:v>44778.826728920139</c:v>
                </c:pt>
                <c:pt idx="952">
                  <c:v>44461.47207066296</c:v>
                </c:pt>
                <c:pt idx="953">
                  <c:v>41379.940537787123</c:v>
                </c:pt>
                <c:pt idx="954">
                  <c:v>34638.716385782238</c:v>
                </c:pt>
                <c:pt idx="955">
                  <c:v>24660.545607315267</c:v>
                </c:pt>
                <c:pt idx="956">
                  <c:v>15525.735948779413</c:v>
                </c:pt>
                <c:pt idx="957">
                  <c:v>9202.5337428275834</c:v>
                </c:pt>
                <c:pt idx="958">
                  <c:v>5044.1051470695647</c:v>
                </c:pt>
                <c:pt idx="959">
                  <c:v>2488.3683429635234</c:v>
                </c:pt>
                <c:pt idx="960">
                  <c:v>1810.7518622341029</c:v>
                </c:pt>
                <c:pt idx="961">
                  <c:v>2081.3557783685987</c:v>
                </c:pt>
                <c:pt idx="962">
                  <c:v>3341.7267202245989</c:v>
                </c:pt>
                <c:pt idx="963">
                  <c:v>6470.6781400214659</c:v>
                </c:pt>
                <c:pt idx="964">
                  <c:v>11995.808660354412</c:v>
                </c:pt>
                <c:pt idx="965">
                  <c:v>18936.258018828314</c:v>
                </c:pt>
                <c:pt idx="966">
                  <c:v>25903.477227282878</c:v>
                </c:pt>
                <c:pt idx="967">
                  <c:v>30627.071266170129</c:v>
                </c:pt>
                <c:pt idx="968">
                  <c:v>33090.81445701007</c:v>
                </c:pt>
                <c:pt idx="969">
                  <c:v>33345.118970792115</c:v>
                </c:pt>
                <c:pt idx="970">
                  <c:v>33090.81445701007</c:v>
                </c:pt>
                <c:pt idx="971">
                  <c:v>32088.126161233769</c:v>
                </c:pt>
                <c:pt idx="972">
                  <c:v>30151.336806851828</c:v>
                </c:pt>
                <c:pt idx="973">
                  <c:v>26328.053770414328</c:v>
                </c:pt>
                <c:pt idx="974">
                  <c:v>19956.889973740454</c:v>
                </c:pt>
                <c:pt idx="975">
                  <c:v>12234.285073222425</c:v>
                </c:pt>
                <c:pt idx="976">
                  <c:v>7007.6172623428947</c:v>
                </c:pt>
                <c:pt idx="977">
                  <c:v>3670.0300684514536</c:v>
                </c:pt>
                <c:pt idx="978">
                  <c:v>1699.419042746089</c:v>
                </c:pt>
                <c:pt idx="979">
                  <c:v>645.31076136917204</c:v>
                </c:pt>
                <c:pt idx="980">
                  <c:v>313.10743244107283</c:v>
                </c:pt>
                <c:pt idx="981">
                  <c:v>152.48825211578031</c:v>
                </c:pt>
                <c:pt idx="982">
                  <c:v>72.948971503285676</c:v>
                </c:pt>
                <c:pt idx="983">
                  <c:v>39.678844452557669</c:v>
                </c:pt>
                <c:pt idx="984">
                  <c:v>23.868461913278736</c:v>
                </c:pt>
                <c:pt idx="985">
                  <c:v>15.094345505167288</c:v>
                </c:pt>
                <c:pt idx="986">
                  <c:v>10.68776132692004</c:v>
                </c:pt>
                <c:pt idx="987">
                  <c:v>9.8727818306058275</c:v>
                </c:pt>
                <c:pt idx="988">
                  <c:v>9.8190288262193697</c:v>
                </c:pt>
                <c:pt idx="989">
                  <c:v>9.8190288262193697</c:v>
                </c:pt>
                <c:pt idx="990">
                  <c:v>9.8190288262193697</c:v>
                </c:pt>
                <c:pt idx="991">
                  <c:v>9.8190288262193697</c:v>
                </c:pt>
                <c:pt idx="992">
                  <c:v>9.8190288262193697</c:v>
                </c:pt>
                <c:pt idx="993">
                  <c:v>9.8190288262193697</c:v>
                </c:pt>
                <c:pt idx="994">
                  <c:v>9.8190288262193697</c:v>
                </c:pt>
                <c:pt idx="995">
                  <c:v>9.8190288262193697</c:v>
                </c:pt>
                <c:pt idx="996">
                  <c:v>9.8190288262193697</c:v>
                </c:pt>
                <c:pt idx="997">
                  <c:v>9.8190288262193697</c:v>
                </c:pt>
                <c:pt idx="998">
                  <c:v>9.8190288262193697</c:v>
                </c:pt>
                <c:pt idx="999">
                  <c:v>9.8190288262193697</c:v>
                </c:pt>
                <c:pt idx="1000">
                  <c:v>9.8190288262193697</c:v>
                </c:pt>
                <c:pt idx="1001">
                  <c:v>9.8190288262193697</c:v>
                </c:pt>
                <c:pt idx="1002">
                  <c:v>9.8190288262193697</c:v>
                </c:pt>
                <c:pt idx="1003">
                  <c:v>9.8190288262193697</c:v>
                </c:pt>
                <c:pt idx="1004">
                  <c:v>9.8190288262193697</c:v>
                </c:pt>
                <c:pt idx="1005">
                  <c:v>9.8190288262193697</c:v>
                </c:pt>
                <c:pt idx="1006">
                  <c:v>9.8190288262193697</c:v>
                </c:pt>
                <c:pt idx="1007">
                  <c:v>9.8190288262193697</c:v>
                </c:pt>
                <c:pt idx="1008">
                  <c:v>9.8190288262193697</c:v>
                </c:pt>
                <c:pt idx="1009">
                  <c:v>9.8190288262193697</c:v>
                </c:pt>
                <c:pt idx="1010">
                  <c:v>9.8190288262193697</c:v>
                </c:pt>
                <c:pt idx="1011">
                  <c:v>9.8190288262193697</c:v>
                </c:pt>
                <c:pt idx="1012">
                  <c:v>9.8190288262193697</c:v>
                </c:pt>
                <c:pt idx="1013">
                  <c:v>9.8190288262193697</c:v>
                </c:pt>
                <c:pt idx="1014">
                  <c:v>9.8190288262193697</c:v>
                </c:pt>
                <c:pt idx="1015">
                  <c:v>9.8190288262193697</c:v>
                </c:pt>
                <c:pt idx="1016">
                  <c:v>9.8190288262193697</c:v>
                </c:pt>
                <c:pt idx="1017">
                  <c:v>9.8190288262193697</c:v>
                </c:pt>
                <c:pt idx="1018">
                  <c:v>9.8190288262193697</c:v>
                </c:pt>
                <c:pt idx="1019">
                  <c:v>9.8190288262193697</c:v>
                </c:pt>
                <c:pt idx="1020">
                  <c:v>9.8190288262193697</c:v>
                </c:pt>
                <c:pt idx="1021">
                  <c:v>9.8190288262193697</c:v>
                </c:pt>
                <c:pt idx="1022">
                  <c:v>9.8190288262193697</c:v>
                </c:pt>
                <c:pt idx="1023">
                  <c:v>9.8190288262193697</c:v>
                </c:pt>
                <c:pt idx="1024">
                  <c:v>9.8190288262193697</c:v>
                </c:pt>
                <c:pt idx="1025">
                  <c:v>9.8190288262193697</c:v>
                </c:pt>
                <c:pt idx="1026">
                  <c:v>9.8190288262193697</c:v>
                </c:pt>
                <c:pt idx="1027">
                  <c:v>9.8190288262193697</c:v>
                </c:pt>
                <c:pt idx="1028">
                  <c:v>9.8190288262193697</c:v>
                </c:pt>
                <c:pt idx="1029">
                  <c:v>9.8458275283044365</c:v>
                </c:pt>
                <c:pt idx="1030">
                  <c:v>11.07628288937871</c:v>
                </c:pt>
                <c:pt idx="1031">
                  <c:v>37.185112248569496</c:v>
                </c:pt>
                <c:pt idx="1032">
                  <c:v>221.48534112374713</c:v>
                </c:pt>
                <c:pt idx="1033">
                  <c:v>741.49227705621786</c:v>
                </c:pt>
                <c:pt idx="1034">
                  <c:v>1619.3773554469351</c:v>
                </c:pt>
                <c:pt idx="1035">
                  <c:v>2871.1358675667566</c:v>
                </c:pt>
                <c:pt idx="1036">
                  <c:v>4568.3313252174967</c:v>
                </c:pt>
                <c:pt idx="1037">
                  <c:v>6773.5559288933846</c:v>
                </c:pt>
                <c:pt idx="1038">
                  <c:v>9010.0996232211255</c:v>
                </c:pt>
                <c:pt idx="1039">
                  <c:v>11188.550565646636</c:v>
                </c:pt>
                <c:pt idx="1040">
                  <c:v>13351.79434919334</c:v>
                </c:pt>
                <c:pt idx="1041">
                  <c:v>16256.627718621643</c:v>
                </c:pt>
                <c:pt idx="1042">
                  <c:v>20130.929503387655</c:v>
                </c:pt>
                <c:pt idx="1043">
                  <c:v>24660.545607315267</c:v>
                </c:pt>
                <c:pt idx="1044">
                  <c:v>29216.530448164514</c:v>
                </c:pt>
                <c:pt idx="1045">
                  <c:v>32586.575522569463</c:v>
                </c:pt>
                <c:pt idx="1046">
                  <c:v>34377.034828945543</c:v>
                </c:pt>
                <c:pt idx="1047">
                  <c:v>34901.890273748708</c:v>
                </c:pt>
                <c:pt idx="1048">
                  <c:v>35166.56215874706</c:v>
                </c:pt>
                <c:pt idx="1049">
                  <c:v>35700.422637152842</c:v>
                </c:pt>
                <c:pt idx="1050">
                  <c:v>36240.343363036955</c:v>
                </c:pt>
                <c:pt idx="1051">
                  <c:v>35700.422637152842</c:v>
                </c:pt>
                <c:pt idx="1052">
                  <c:v>33600.887647309297</c:v>
                </c:pt>
                <c:pt idx="1053">
                  <c:v>29681.171084721038</c:v>
                </c:pt>
                <c:pt idx="1054">
                  <c:v>25484.061669729195</c:v>
                </c:pt>
                <c:pt idx="1055">
                  <c:v>21018.283994712478</c:v>
                </c:pt>
                <c:pt idx="1056">
                  <c:v>16556.103630105994</c:v>
                </c:pt>
                <c:pt idx="1057">
                  <c:v>11877.888630892718</c:v>
                </c:pt>
                <c:pt idx="1058">
                  <c:v>7577.3883235403055</c:v>
                </c:pt>
                <c:pt idx="1059">
                  <c:v>4022.0578019795994</c:v>
                </c:pt>
                <c:pt idx="1060">
                  <c:v>1897.8030123877911</c:v>
                </c:pt>
                <c:pt idx="1061">
                  <c:v>897.40914456570215</c:v>
                </c:pt>
                <c:pt idx="1062">
                  <c:v>368.79593413957309</c:v>
                </c:pt>
                <c:pt idx="1063">
                  <c:v>161.1195157384247</c:v>
                </c:pt>
                <c:pt idx="1064">
                  <c:v>108.23892293667322</c:v>
                </c:pt>
                <c:pt idx="1065">
                  <c:v>111.4652383337129</c:v>
                </c:pt>
                <c:pt idx="1066">
                  <c:v>136.34678527636478</c:v>
                </c:pt>
                <c:pt idx="1067">
                  <c:v>284.36581109325141</c:v>
                </c:pt>
                <c:pt idx="1068">
                  <c:v>727.12228982855902</c:v>
                </c:pt>
                <c:pt idx="1069">
                  <c:v>1373.0126141814594</c:v>
                </c:pt>
                <c:pt idx="1070">
                  <c:v>1672.4135756327448</c:v>
                </c:pt>
                <c:pt idx="1071">
                  <c:v>1839.4261774677395</c:v>
                </c:pt>
                <c:pt idx="1072">
                  <c:v>2210.9641055989387</c:v>
                </c:pt>
                <c:pt idx="1073">
                  <c:v>3121.1433452342098</c:v>
                </c:pt>
                <c:pt idx="1074">
                  <c:v>4625.8754672725918</c:v>
                </c:pt>
                <c:pt idx="1075">
                  <c:v>7007.6172623428947</c:v>
                </c:pt>
                <c:pt idx="1076">
                  <c:v>10965.594679639697</c:v>
                </c:pt>
                <c:pt idx="1077">
                  <c:v>17636.996519822125</c:v>
                </c:pt>
                <c:pt idx="1078">
                  <c:v>26542.290589493219</c:v>
                </c:pt>
                <c:pt idx="1079">
                  <c:v>36240.343363036955</c:v>
                </c:pt>
                <c:pt idx="1080">
                  <c:v>45418.633173147318</c:v>
                </c:pt>
                <c:pt idx="1081">
                  <c:v>54008.892308497976</c:v>
                </c:pt>
                <c:pt idx="1082">
                  <c:v>62938.776616630283</c:v>
                </c:pt>
                <c:pt idx="1083">
                  <c:v>68890.524029101798</c:v>
                </c:pt>
                <c:pt idx="1084">
                  <c:v>70666.014386011724</c:v>
                </c:pt>
                <c:pt idx="1085">
                  <c:v>68451.93167709226</c:v>
                </c:pt>
                <c:pt idx="1086">
                  <c:v>61715.333590579168</c:v>
                </c:pt>
                <c:pt idx="1087">
                  <c:v>55488.901100710027</c:v>
                </c:pt>
                <c:pt idx="1088">
                  <c:v>52918.479217743734</c:v>
                </c:pt>
                <c:pt idx="1089">
                  <c:v>52918.479217743734</c:v>
                </c:pt>
                <c:pt idx="1090">
                  <c:v>53280.09684763421</c:v>
                </c:pt>
                <c:pt idx="1091">
                  <c:v>53643.565774430608</c:v>
                </c:pt>
                <c:pt idx="1092">
                  <c:v>53643.565774430608</c:v>
                </c:pt>
                <c:pt idx="1093">
                  <c:v>53643.565774430608</c:v>
                </c:pt>
                <c:pt idx="1094">
                  <c:v>54745.143493610005</c:v>
                </c:pt>
                <c:pt idx="1095">
                  <c:v>58540.015718772091</c:v>
                </c:pt>
                <c:pt idx="1096">
                  <c:v>65018.181862715566</c:v>
                </c:pt>
                <c:pt idx="1097">
                  <c:v>70666.014386011724</c:v>
                </c:pt>
                <c:pt idx="1098">
                  <c:v>73855.479433037559</c:v>
                </c:pt>
                <c:pt idx="1099">
                  <c:v>74786.272592557565</c:v>
                </c:pt>
                <c:pt idx="1100">
                  <c:v>72933.406175982294</c:v>
                </c:pt>
                <c:pt idx="1101">
                  <c:v>67581.036190468643</c:v>
                </c:pt>
                <c:pt idx="1102">
                  <c:v>59322.07191689506</c:v>
                </c:pt>
                <c:pt idx="1103">
                  <c:v>54008.892308497976</c:v>
                </c:pt>
                <c:pt idx="1104">
                  <c:v>52200.772660926734</c:v>
                </c:pt>
                <c:pt idx="1105">
                  <c:v>53643.565774430608</c:v>
                </c:pt>
                <c:pt idx="1106">
                  <c:v>58930.070277739214</c:v>
                </c:pt>
                <c:pt idx="1107">
                  <c:v>67581.036190468643</c:v>
                </c:pt>
                <c:pt idx="1108">
                  <c:v>74786.272592557565</c:v>
                </c:pt>
                <c:pt idx="1109">
                  <c:v>77631.520568207256</c:v>
                </c:pt>
                <c:pt idx="1110">
                  <c:v>77151.765258924876</c:v>
                </c:pt>
                <c:pt idx="1111">
                  <c:v>72933.406175982294</c:v>
                </c:pt>
                <c:pt idx="1112">
                  <c:v>66290.315548383835</c:v>
                </c:pt>
                <c:pt idx="1113">
                  <c:v>62938.776616630283</c:v>
                </c:pt>
                <c:pt idx="1114">
                  <c:v>63350.606761377232</c:v>
                </c:pt>
                <c:pt idx="1115">
                  <c:v>68890.524029101798</c:v>
                </c:pt>
                <c:pt idx="1116">
                  <c:v>81550.608705503706</c:v>
                </c:pt>
                <c:pt idx="1117">
                  <c:v>95881.176582899512</c:v>
                </c:pt>
                <c:pt idx="1118">
                  <c:v>104015.83790573892</c:v>
                </c:pt>
                <c:pt idx="1119">
                  <c:v>105824.26550934245</c:v>
                </c:pt>
                <c:pt idx="1120">
                  <c:v>103418.21349116892</c:v>
                </c:pt>
                <c:pt idx="1121">
                  <c:v>96445.838499594596</c:v>
                </c:pt>
                <c:pt idx="1122">
                  <c:v>89832.246465329037</c:v>
                </c:pt>
                <c:pt idx="1123">
                  <c:v>86135.014415299811</c:v>
                </c:pt>
                <c:pt idx="1124">
                  <c:v>83564.909031657458</c:v>
                </c:pt>
                <c:pt idx="1125">
                  <c:v>79572.961722675027</c:v>
                </c:pt>
                <c:pt idx="1126">
                  <c:v>71566.526606664833</c:v>
                </c:pt>
                <c:pt idx="1127">
                  <c:v>59322.07191689506</c:v>
                </c:pt>
                <c:pt idx="1128">
                  <c:v>43519.530010368602</c:v>
                </c:pt>
                <c:pt idx="1129">
                  <c:v>29216.530448164514</c:v>
                </c:pt>
                <c:pt idx="1130">
                  <c:v>18770.04118294394</c:v>
                </c:pt>
                <c:pt idx="1131">
                  <c:v>11644.663255852511</c:v>
                </c:pt>
                <c:pt idx="1132">
                  <c:v>7746.3935677571208</c:v>
                </c:pt>
                <c:pt idx="1133">
                  <c:v>5295.5143829466751</c:v>
                </c:pt>
                <c:pt idx="1134">
                  <c:v>3573.8565103239184</c:v>
                </c:pt>
                <c:pt idx="1135">
                  <c:v>2278.0074961027376</c:v>
                </c:pt>
                <c:pt idx="1136">
                  <c:v>1282.8651324037774</c:v>
                </c:pt>
                <c:pt idx="1137">
                  <c:v>658.43176027320555</c:v>
                </c:pt>
                <c:pt idx="1138">
                  <c:v>336.10954412923883</c:v>
                </c:pt>
                <c:pt idx="1139">
                  <c:v>221.48534112374713</c:v>
                </c:pt>
                <c:pt idx="1140">
                  <c:v>199.65010762668126</c:v>
                </c:pt>
                <c:pt idx="1141">
                  <c:v>204.94146762616575</c:v>
                </c:pt>
                <c:pt idx="1142">
                  <c:v>221.48534112374713</c:v>
                </c:pt>
                <c:pt idx="1143">
                  <c:v>251.38487795333134</c:v>
                </c:pt>
                <c:pt idx="1144">
                  <c:v>344.06153204965432</c:v>
                </c:pt>
                <c:pt idx="1145">
                  <c:v>619.66917898177792</c:v>
                </c:pt>
                <c:pt idx="1146">
                  <c:v>1176.5724940544078</c:v>
                </c:pt>
                <c:pt idx="1147">
                  <c:v>1619.3773554469351</c:v>
                </c:pt>
                <c:pt idx="1148">
                  <c:v>1726.7529411833482</c:v>
                </c:pt>
                <c:pt idx="1149">
                  <c:v>1218.2545387754362</c:v>
                </c:pt>
                <c:pt idx="1150">
                  <c:v>431.86396112961518</c:v>
                </c:pt>
                <c:pt idx="1151">
                  <c:v>179.5602457573172</c:v>
                </c:pt>
                <c:pt idx="1152">
                  <c:v>108.23892293667322</c:v>
                </c:pt>
                <c:pt idx="1153">
                  <c:v>108.23892293667322</c:v>
                </c:pt>
                <c:pt idx="1154">
                  <c:v>108.23892293667322</c:v>
                </c:pt>
                <c:pt idx="1155">
                  <c:v>184.42439273945709</c:v>
                </c:pt>
                <c:pt idx="1156">
                  <c:v>582.67699029610901</c:v>
                </c:pt>
                <c:pt idx="1157">
                  <c:v>1810.7518622341029</c:v>
                </c:pt>
                <c:pt idx="1158">
                  <c:v>3573.8565103239184</c:v>
                </c:pt>
                <c:pt idx="1159">
                  <c:v>5895.5852263050429</c:v>
                </c:pt>
                <c:pt idx="1160">
                  <c:v>9596.6522961293231</c:v>
                </c:pt>
                <c:pt idx="1161">
                  <c:v>15961.238602130094</c:v>
                </c:pt>
                <c:pt idx="1162">
                  <c:v>25693.126955522592</c:v>
                </c:pt>
                <c:pt idx="1163">
                  <c:v>37616.959180824466</c:v>
                </c:pt>
                <c:pt idx="1164">
                  <c:v>50091.431167999835</c:v>
                </c:pt>
                <c:pt idx="1165">
                  <c:v>64180.330212200643</c:v>
                </c:pt>
                <c:pt idx="1166">
                  <c:v>80063.961737912134</c:v>
                </c:pt>
                <c:pt idx="1167">
                  <c:v>98154.802062417104</c:v>
                </c:pt>
                <c:pt idx="1168">
                  <c:v>117831.49805098563</c:v>
                </c:pt>
                <c:pt idx="1169">
                  <c:v>127312.20842461466</c:v>
                </c:pt>
                <c:pt idx="1170">
                  <c:v>136617.70472230323</c:v>
                </c:pt>
                <c:pt idx="1171">
                  <c:v>151124.50861779563</c:v>
                </c:pt>
                <c:pt idx="1172">
                  <c:v>165057.15795655863</c:v>
                </c:pt>
                <c:pt idx="1173">
                  <c:v>179030.16402552064</c:v>
                </c:pt>
                <c:pt idx="1174">
                  <c:v>192918.60288420113</c:v>
                </c:pt>
                <c:pt idx="1175">
                  <c:v>205595.66393423436</c:v>
                </c:pt>
                <c:pt idx="1176">
                  <c:v>217842.90422798181</c:v>
                </c:pt>
                <c:pt idx="1177">
                  <c:v>229542.95131364468</c:v>
                </c:pt>
                <c:pt idx="1178">
                  <c:v>239461.18965836574</c:v>
                </c:pt>
                <c:pt idx="1179">
                  <c:v>248544.21795513152</c:v>
                </c:pt>
                <c:pt idx="1180">
                  <c:v>257883.2870016165</c:v>
                </c:pt>
                <c:pt idx="1181">
                  <c:v>269924.44854317425</c:v>
                </c:pt>
                <c:pt idx="1182">
                  <c:v>282382.53612517216</c:v>
                </c:pt>
                <c:pt idx="1183">
                  <c:v>295267.06631486746</c:v>
                </c:pt>
                <c:pt idx="1184">
                  <c:v>307235.70391339378</c:v>
                </c:pt>
                <c:pt idx="1185">
                  <c:v>316793.37690526567</c:v>
                </c:pt>
                <c:pt idx="1186">
                  <c:v>325161.69646914362</c:v>
                </c:pt>
                <c:pt idx="1187">
                  <c:v>332261.04831991973</c:v>
                </c:pt>
                <c:pt idx="1188">
                  <c:v>336576.08935969672</c:v>
                </c:pt>
                <c:pt idx="1189">
                  <c:v>336576.08935969672</c:v>
                </c:pt>
                <c:pt idx="1190">
                  <c:v>336576.08935969672</c:v>
                </c:pt>
                <c:pt idx="1191">
                  <c:v>336576.08935969672</c:v>
                </c:pt>
                <c:pt idx="1192">
                  <c:v>336576.08935969672</c:v>
                </c:pt>
                <c:pt idx="1193">
                  <c:v>336576.08935969672</c:v>
                </c:pt>
                <c:pt idx="1194">
                  <c:v>336576.08935969672</c:v>
                </c:pt>
                <c:pt idx="1195">
                  <c:v>336576.08935969672</c:v>
                </c:pt>
                <c:pt idx="1196">
                  <c:v>336576.08935969672</c:v>
                </c:pt>
                <c:pt idx="1197">
                  <c:v>336576.08935969672</c:v>
                </c:pt>
                <c:pt idx="1198">
                  <c:v>338023.73453287809</c:v>
                </c:pt>
                <c:pt idx="1199">
                  <c:v>338023.73453287809</c:v>
                </c:pt>
                <c:pt idx="1200">
                  <c:v>339476.04545254458</c:v>
                </c:pt>
                <c:pt idx="1201">
                  <c:v>345332.147077695</c:v>
                </c:pt>
                <c:pt idx="1202">
                  <c:v>352758.45851019322</c:v>
                </c:pt>
                <c:pt idx="1203">
                  <c:v>364888.93746050569</c:v>
                </c:pt>
                <c:pt idx="1204">
                  <c:v>377329.67143304599</c:v>
                </c:pt>
                <c:pt idx="1205">
                  <c:v>386866.9811798617</c:v>
                </c:pt>
                <c:pt idx="1206">
                  <c:v>393324.88184030756</c:v>
                </c:pt>
                <c:pt idx="1207">
                  <c:v>396583.98918194015</c:v>
                </c:pt>
                <c:pt idx="1208">
                  <c:v>398221.11850567255</c:v>
                </c:pt>
                <c:pt idx="1209">
                  <c:v>399863.31216001703</c:v>
                </c:pt>
                <c:pt idx="1210">
                  <c:v>401510.58057989943</c:v>
                </c:pt>
                <c:pt idx="1211">
                  <c:v>403162.93421098799</c:v>
                </c:pt>
                <c:pt idx="1212">
                  <c:v>403162.93421098799</c:v>
                </c:pt>
                <c:pt idx="1213">
                  <c:v>403162.93421098799</c:v>
                </c:pt>
                <c:pt idx="1214">
                  <c:v>403162.93421098799</c:v>
                </c:pt>
                <c:pt idx="1215">
                  <c:v>401510.58057989943</c:v>
                </c:pt>
                <c:pt idx="1216">
                  <c:v>401510.58057989943</c:v>
                </c:pt>
                <c:pt idx="1217">
                  <c:v>401510.58057989943</c:v>
                </c:pt>
                <c:pt idx="1218">
                  <c:v>401510.58057989943</c:v>
                </c:pt>
                <c:pt idx="1219">
                  <c:v>399863.31216001703</c:v>
                </c:pt>
                <c:pt idx="1220">
                  <c:v>398221.11850567255</c:v>
                </c:pt>
                <c:pt idx="1221">
                  <c:v>396583.98918194015</c:v>
                </c:pt>
                <c:pt idx="1222">
                  <c:v>394951.91376463318</c:v>
                </c:pt>
                <c:pt idx="1223">
                  <c:v>391702.8830062598</c:v>
                </c:pt>
                <c:pt idx="1224">
                  <c:v>386866.9811798617</c:v>
                </c:pt>
                <c:pt idx="1225">
                  <c:v>382076.00369977264</c:v>
                </c:pt>
                <c:pt idx="1226">
                  <c:v>375757.43371610675</c:v>
                </c:pt>
                <c:pt idx="1227">
                  <c:v>372627.70611675835</c:v>
                </c:pt>
                <c:pt idx="1228">
                  <c:v>369517.57385841542</c:v>
                </c:pt>
                <c:pt idx="1229">
                  <c:v>367969.830358012</c:v>
                </c:pt>
                <c:pt idx="1230">
                  <c:v>364888.93746050569</c:v>
                </c:pt>
                <c:pt idx="1231">
                  <c:v>363355.76763393305</c:v>
                </c:pt>
                <c:pt idx="1232">
                  <c:v>360303.93023202877</c:v>
                </c:pt>
                <c:pt idx="1233">
                  <c:v>357271.36129960086</c:v>
                </c:pt>
                <c:pt idx="1234">
                  <c:v>355762.27710015239</c:v>
                </c:pt>
                <c:pt idx="1235">
                  <c:v>355762.27710015239</c:v>
                </c:pt>
                <c:pt idx="1236">
                  <c:v>354257.97954840882</c:v>
                </c:pt>
                <c:pt idx="1237">
                  <c:v>354257.97954840882</c:v>
                </c:pt>
                <c:pt idx="1238">
                  <c:v>351263.70386206894</c:v>
                </c:pt>
                <c:pt idx="1239">
                  <c:v>348288.45329605462</c:v>
                </c:pt>
                <c:pt idx="1240">
                  <c:v>340933.03213472193</c:v>
                </c:pt>
                <c:pt idx="1241">
                  <c:v>332261.04831991973</c:v>
                </c:pt>
                <c:pt idx="1242">
                  <c:v>320957.07789109118</c:v>
                </c:pt>
                <c:pt idx="1243">
                  <c:v>311304.96490699315</c:v>
                </c:pt>
                <c:pt idx="1244">
                  <c:v>301872.25068491872</c:v>
                </c:pt>
                <c:pt idx="1245">
                  <c:v>293959.14993701584</c:v>
                </c:pt>
                <c:pt idx="1246">
                  <c:v>284925.02033391898</c:v>
                </c:pt>
                <c:pt idx="1247">
                  <c:v>277348.66331321007</c:v>
                </c:pt>
                <c:pt idx="1248">
                  <c:v>269924.44854317425</c:v>
                </c:pt>
                <c:pt idx="1249">
                  <c:v>261452.42015171688</c:v>
                </c:pt>
                <c:pt idx="1250">
                  <c:v>253181.45041620388</c:v>
                </c:pt>
                <c:pt idx="1251">
                  <c:v>245108.33225884018</c:v>
                </c:pt>
                <c:pt idx="1252">
                  <c:v>237229.88439108385</c:v>
                </c:pt>
                <c:pt idx="1253">
                  <c:v>230629.47811311114</c:v>
                </c:pt>
                <c:pt idx="1254">
                  <c:v>224167.8041039948</c:v>
                </c:pt>
                <c:pt idx="1255">
                  <c:v>217842.90422798181</c:v>
                </c:pt>
                <c:pt idx="1256">
                  <c:v>211652.83426971527</c:v>
                </c:pt>
                <c:pt idx="1257">
                  <c:v>205595.66393423436</c:v>
                </c:pt>
                <c:pt idx="1258">
                  <c:v>199669.47684697562</c:v>
                </c:pt>
                <c:pt idx="1259">
                  <c:v>193872.37055377074</c:v>
                </c:pt>
                <c:pt idx="1260">
                  <c:v>188202.45652084859</c:v>
                </c:pt>
                <c:pt idx="1261">
                  <c:v>182657.86013483422</c:v>
                </c:pt>
                <c:pt idx="1262">
                  <c:v>178131.74908799198</c:v>
                </c:pt>
                <c:pt idx="1263">
                  <c:v>174571.86968423187</c:v>
                </c:pt>
                <c:pt idx="1264">
                  <c:v>171937.19145200984</c:v>
                </c:pt>
                <c:pt idx="1265">
                  <c:v>171937.19145200984</c:v>
                </c:pt>
                <c:pt idx="1266">
                  <c:v>172812.07913103374</c:v>
                </c:pt>
                <c:pt idx="1267">
                  <c:v>175456.78950777746</c:v>
                </c:pt>
                <c:pt idx="1268">
                  <c:v>178131.74908799198</c:v>
                </c:pt>
                <c:pt idx="1269">
                  <c:v>179931.974049096</c:v>
                </c:pt>
                <c:pt idx="1270">
                  <c:v>181745.81354313873</c:v>
                </c:pt>
                <c:pt idx="1271">
                  <c:v>181745.81354313873</c:v>
                </c:pt>
                <c:pt idx="1272">
                  <c:v>179931.974049096</c:v>
                </c:pt>
                <c:pt idx="1273">
                  <c:v>177236.72070274872</c:v>
                </c:pt>
                <c:pt idx="1274">
                  <c:v>173690.30238533596</c:v>
                </c:pt>
                <c:pt idx="1275">
                  <c:v>170197.38899624144</c:v>
                </c:pt>
                <c:pt idx="1276">
                  <c:v>167612.49101190627</c:v>
                </c:pt>
                <c:pt idx="1277">
                  <c:v>165057.15795655863</c:v>
                </c:pt>
                <c:pt idx="1278">
                  <c:v>163369.9157325807</c:v>
                </c:pt>
                <c:pt idx="1279">
                  <c:v>163369.9157325807</c:v>
                </c:pt>
                <c:pt idx="1280">
                  <c:v>164211.91110812771</c:v>
                </c:pt>
                <c:pt idx="1281">
                  <c:v>165057.15795655863</c:v>
                </c:pt>
                <c:pt idx="1282">
                  <c:v>166757.43953043138</c:v>
                </c:pt>
                <c:pt idx="1283">
                  <c:v>168470.82747832994</c:v>
                </c:pt>
                <c:pt idx="1284">
                  <c:v>168470.82747832994</c:v>
                </c:pt>
                <c:pt idx="1285">
                  <c:v>169332.45733457172</c:v>
                </c:pt>
                <c:pt idx="1286">
                  <c:v>169332.45733457172</c:v>
                </c:pt>
                <c:pt idx="1287">
                  <c:v>169332.45733457172</c:v>
                </c:pt>
                <c:pt idx="1288">
                  <c:v>167612.49101190627</c:v>
                </c:pt>
                <c:pt idx="1289">
                  <c:v>165905.66463977785</c:v>
                </c:pt>
                <c:pt idx="1290">
                  <c:v>163369.9157325807</c:v>
                </c:pt>
                <c:pt idx="1291">
                  <c:v>160034.28209707141</c:v>
                </c:pt>
                <c:pt idx="1292">
                  <c:v>156750.00586799422</c:v>
                </c:pt>
                <c:pt idx="1293">
                  <c:v>154320.1830589188</c:v>
                </c:pt>
                <c:pt idx="1294">
                  <c:v>151124.50861779563</c:v>
                </c:pt>
                <c:pt idx="1295">
                  <c:v>147200.03530587588</c:v>
                </c:pt>
                <c:pt idx="1296">
                  <c:v>143352.52138265141</c:v>
                </c:pt>
                <c:pt idx="1297">
                  <c:v>139580.95383316802</c:v>
                </c:pt>
                <c:pt idx="1298">
                  <c:v>137354.04866205767</c:v>
                </c:pt>
                <c:pt idx="1299">
                  <c:v>136617.70472230323</c:v>
                </c:pt>
                <c:pt idx="1300">
                  <c:v>137354.04866205767</c:v>
                </c:pt>
                <c:pt idx="1301">
                  <c:v>138835.66521541032</c:v>
                </c:pt>
                <c:pt idx="1302">
                  <c:v>141080.53184180238</c:v>
                </c:pt>
                <c:pt idx="1303">
                  <c:v>142592.16446118246</c:v>
                </c:pt>
                <c:pt idx="1304">
                  <c:v>144115.91613758789</c:v>
                </c:pt>
                <c:pt idx="1305">
                  <c:v>145651.85148915471</c:v>
                </c:pt>
                <c:pt idx="1306">
                  <c:v>147978.74068253415</c:v>
                </c:pt>
                <c:pt idx="1307">
                  <c:v>148760.53254960093</c:v>
                </c:pt>
                <c:pt idx="1308">
                  <c:v>149545.41905415992</c:v>
                </c:pt>
                <c:pt idx="1309">
                  <c:v>149545.41905415992</c:v>
                </c:pt>
                <c:pt idx="1310">
                  <c:v>149545.41905415992</c:v>
                </c:pt>
                <c:pt idx="1311">
                  <c:v>148760.53254960093</c:v>
                </c:pt>
                <c:pt idx="1312">
                  <c:v>148760.53254960093</c:v>
                </c:pt>
                <c:pt idx="1313">
                  <c:v>147978.74068253415</c:v>
                </c:pt>
                <c:pt idx="1314">
                  <c:v>147200.03530587588</c:v>
                </c:pt>
                <c:pt idx="1315">
                  <c:v>145651.85148915471</c:v>
                </c:pt>
                <c:pt idx="1316">
                  <c:v>143352.52138265141</c:v>
                </c:pt>
                <c:pt idx="1317">
                  <c:v>141834.83730128463</c:v>
                </c:pt>
                <c:pt idx="1318">
                  <c:v>139580.95383316802</c:v>
                </c:pt>
                <c:pt idx="1319">
                  <c:v>135153.9055867976</c:v>
                </c:pt>
                <c:pt idx="1320">
                  <c:v>132261.63936137801</c:v>
                </c:pt>
                <c:pt idx="1321">
                  <c:v>129416.05947605966</c:v>
                </c:pt>
                <c:pt idx="1322">
                  <c:v>130833.04526932938</c:v>
                </c:pt>
                <c:pt idx="1323">
                  <c:v>134426.43445133339</c:v>
                </c:pt>
                <c:pt idx="1324">
                  <c:v>141080.53184180238</c:v>
                </c:pt>
                <c:pt idx="1325">
                  <c:v>150333.40835403619</c:v>
                </c:pt>
                <c:pt idx="1326">
                  <c:v>163369.9157325807</c:v>
                </c:pt>
                <c:pt idx="1327">
                  <c:v>176345.07034677037</c:v>
                </c:pt>
                <c:pt idx="1328">
                  <c:v>186340.42571502176</c:v>
                </c:pt>
                <c:pt idx="1329">
                  <c:v>191021.63199436961</c:v>
                </c:pt>
                <c:pt idx="1330">
                  <c:v>192918.60288420113</c:v>
                </c:pt>
                <c:pt idx="1331">
                  <c:v>192918.60288420113</c:v>
                </c:pt>
                <c:pt idx="1332">
                  <c:v>192918.60288420113</c:v>
                </c:pt>
                <c:pt idx="1333">
                  <c:v>192918.60288420113</c:v>
                </c:pt>
                <c:pt idx="1334">
                  <c:v>192918.60288420113</c:v>
                </c:pt>
                <c:pt idx="1335">
                  <c:v>191968.3595960266</c:v>
                </c:pt>
                <c:pt idx="1336">
                  <c:v>189138.68912480524</c:v>
                </c:pt>
                <c:pt idx="1337">
                  <c:v>186340.42571502176</c:v>
                </c:pt>
                <c:pt idx="1338">
                  <c:v>183573.33605503297</c:v>
                </c:pt>
                <c:pt idx="1339">
                  <c:v>182657.86013483422</c:v>
                </c:pt>
                <c:pt idx="1340">
                  <c:v>181745.81354313873</c:v>
                </c:pt>
                <c:pt idx="1341">
                  <c:v>181745.81354313873</c:v>
                </c:pt>
                <c:pt idx="1342">
                  <c:v>181745.81354313873</c:v>
                </c:pt>
                <c:pt idx="1343">
                  <c:v>182657.86013483422</c:v>
                </c:pt>
                <c:pt idx="1344">
                  <c:v>183573.33605503297</c:v>
                </c:pt>
                <c:pt idx="1345">
                  <c:v>187269.70493131157</c:v>
                </c:pt>
                <c:pt idx="1346">
                  <c:v>191021.63199436961</c:v>
                </c:pt>
                <c:pt idx="1347">
                  <c:v>194829.67131035347</c:v>
                </c:pt>
                <c:pt idx="1348">
                  <c:v>197722.85931947833</c:v>
                </c:pt>
                <c:pt idx="1349">
                  <c:v>198694.37969511686</c:v>
                </c:pt>
                <c:pt idx="1350">
                  <c:v>198694.37969511686</c:v>
                </c:pt>
                <c:pt idx="1351">
                  <c:v>196754.90696073641</c:v>
                </c:pt>
                <c:pt idx="1352">
                  <c:v>190078.41139509421</c:v>
                </c:pt>
                <c:pt idx="1353">
                  <c:v>179931.974049096</c:v>
                </c:pt>
                <c:pt idx="1354">
                  <c:v>167612.49101190627</c:v>
                </c:pt>
                <c:pt idx="1355">
                  <c:v>155936.89923495965</c:v>
                </c:pt>
                <c:pt idx="1356">
                  <c:v>144115.91613758789</c:v>
                </c:pt>
                <c:pt idx="1357">
                  <c:v>132980.30927625697</c:v>
                </c:pt>
                <c:pt idx="1358">
                  <c:v>121154.39902094771</c:v>
                </c:pt>
                <c:pt idx="1359">
                  <c:v>108890.60824999593</c:v>
                </c:pt>
                <c:pt idx="1360">
                  <c:v>97012.991836606947</c:v>
                </c:pt>
                <c:pt idx="1361">
                  <c:v>85616.312965808291</c:v>
                </c:pt>
                <c:pt idx="1362">
                  <c:v>74319.782602623483</c:v>
                </c:pt>
                <c:pt idx="1363">
                  <c:v>64598.236708282166</c:v>
                </c:pt>
                <c:pt idx="1364">
                  <c:v>58930.070277739214</c:v>
                </c:pt>
                <c:pt idx="1365">
                  <c:v>57381.469969313577</c:v>
                </c:pt>
                <c:pt idx="1366">
                  <c:v>59716.027107720314</c:v>
                </c:pt>
                <c:pt idx="1367">
                  <c:v>65440.172297355959</c:v>
                </c:pt>
                <c:pt idx="1368">
                  <c:v>68890.524029101798</c:v>
                </c:pt>
                <c:pt idx="1369">
                  <c:v>69331.221741362358</c:v>
                </c:pt>
                <c:pt idx="1370">
                  <c:v>65864.214644799649</c:v>
                </c:pt>
                <c:pt idx="1371">
                  <c:v>58151.901779254265</c:v>
                </c:pt>
                <c:pt idx="1372">
                  <c:v>52200.772660926734</c:v>
                </c:pt>
                <c:pt idx="1373">
                  <c:v>50091.431167999835</c:v>
                </c:pt>
                <c:pt idx="1374">
                  <c:v>50091.431167999835</c:v>
                </c:pt>
                <c:pt idx="1375">
                  <c:v>50091.431167999835</c:v>
                </c:pt>
                <c:pt idx="1376">
                  <c:v>48383.066380311422</c:v>
                </c:pt>
                <c:pt idx="1377">
                  <c:v>44778.826728920139</c:v>
                </c:pt>
                <c:pt idx="1378">
                  <c:v>39032.45670591572</c:v>
                </c:pt>
                <c:pt idx="1379">
                  <c:v>29915.560585891704</c:v>
                </c:pt>
                <c:pt idx="1380">
                  <c:v>19272.005144005623</c:v>
                </c:pt>
                <c:pt idx="1381">
                  <c:v>11760.841603815836</c:v>
                </c:pt>
                <c:pt idx="1382">
                  <c:v>6696.8578479818689</c:v>
                </c:pt>
                <c:pt idx="1383">
                  <c:v>3479.5937830116904</c:v>
                </c:pt>
                <c:pt idx="1384">
                  <c:v>2524.8049341528867</c:v>
                </c:pt>
                <c:pt idx="1385">
                  <c:v>3341.7267202245989</c:v>
                </c:pt>
                <c:pt idx="1386">
                  <c:v>5295.5143829466751</c:v>
                </c:pt>
                <c:pt idx="1387">
                  <c:v>7247.7086296810894</c:v>
                </c:pt>
                <c:pt idx="1388">
                  <c:v>8181.3047334172588</c:v>
                </c:pt>
                <c:pt idx="1389">
                  <c:v>9010.0996232211255</c:v>
                </c:pt>
                <c:pt idx="1390">
                  <c:v>10855.376936124436</c:v>
                </c:pt>
                <c:pt idx="1391">
                  <c:v>14681.563477672144</c:v>
                </c:pt>
                <c:pt idx="1392">
                  <c:v>21018.283994712478</c:v>
                </c:pt>
                <c:pt idx="1393">
                  <c:v>28529.833963806217</c:v>
                </c:pt>
                <c:pt idx="1394">
                  <c:v>34901.890273748708</c:v>
                </c:pt>
                <c:pt idx="1395">
                  <c:v>39032.45670591572</c:v>
                </c:pt>
                <c:pt idx="1396">
                  <c:v>40783.399836549936</c:v>
                </c:pt>
                <c:pt idx="1397">
                  <c:v>40783.399836549936</c:v>
                </c:pt>
                <c:pt idx="1398">
                  <c:v>40193.336994681638</c:v>
                </c:pt>
                <c:pt idx="1399">
                  <c:v>38461.545597092067</c:v>
                </c:pt>
                <c:pt idx="1400">
                  <c:v>35969.622616069595</c:v>
                </c:pt>
                <c:pt idx="1401">
                  <c:v>33090.81445701007</c:v>
                </c:pt>
                <c:pt idx="1402">
                  <c:v>29681.171084721038</c:v>
                </c:pt>
                <c:pt idx="1403">
                  <c:v>26115.11774275234</c:v>
                </c:pt>
                <c:pt idx="1404">
                  <c:v>22689.15242315123</c:v>
                </c:pt>
                <c:pt idx="1405">
                  <c:v>18770.04118294394</c:v>
                </c:pt>
                <c:pt idx="1406">
                  <c:v>13740.800918809626</c:v>
                </c:pt>
                <c:pt idx="1407">
                  <c:v>8005.1953644236728</c:v>
                </c:pt>
                <c:pt idx="1408">
                  <c:v>4288.649678979863</c:v>
                </c:pt>
                <c:pt idx="1409">
                  <c:v>2636.5327139591664</c:v>
                </c:pt>
                <c:pt idx="1410">
                  <c:v>2381.4355985409857</c:v>
                </c:pt>
                <c:pt idx="1411">
                  <c:v>2524.8049341528867</c:v>
                </c:pt>
                <c:pt idx="1412">
                  <c:v>2598.8841766039477</c:v>
                </c:pt>
                <c:pt idx="1413">
                  <c:v>2561.6425661409476</c:v>
                </c:pt>
                <c:pt idx="1414">
                  <c:v>2452.3298656376746</c:v>
                </c:pt>
                <c:pt idx="1415">
                  <c:v>2312.0989322022378</c:v>
                </c:pt>
                <c:pt idx="1416">
                  <c:v>2346.5740086050014</c:v>
                </c:pt>
                <c:pt idx="1417">
                  <c:v>2871.1358675667566</c:v>
                </c:pt>
                <c:pt idx="1418">
                  <c:v>4234.2975161258901</c:v>
                </c:pt>
                <c:pt idx="1419">
                  <c:v>6620.8146832456869</c:v>
                </c:pt>
                <c:pt idx="1420">
                  <c:v>9798.4020353877113</c:v>
                </c:pt>
                <c:pt idx="1421">
                  <c:v>12598.655909801733</c:v>
                </c:pt>
                <c:pt idx="1422">
                  <c:v>13610.198897494067</c:v>
                </c:pt>
                <c:pt idx="1423">
                  <c:v>12598.655909801733</c:v>
                </c:pt>
                <c:pt idx="1424">
                  <c:v>9697.1328768791136</c:v>
                </c:pt>
                <c:pt idx="1425">
                  <c:v>7007.6172623428947</c:v>
                </c:pt>
                <c:pt idx="1426">
                  <c:v>6250.291964215925</c:v>
                </c:pt>
                <c:pt idx="1427">
                  <c:v>6470.6781400214659</c:v>
                </c:pt>
                <c:pt idx="1428">
                  <c:v>7831.9510823044038</c:v>
                </c:pt>
                <c:pt idx="1429">
                  <c:v>10965.594679639697</c:v>
                </c:pt>
                <c:pt idx="1430">
                  <c:v>13740.800918809626</c:v>
                </c:pt>
                <c:pt idx="1431">
                  <c:v>14681.563477672144</c:v>
                </c:pt>
                <c:pt idx="1432">
                  <c:v>13872.342080504224</c:v>
                </c:pt>
                <c:pt idx="1433">
                  <c:v>11644.663255852511</c:v>
                </c:pt>
                <c:pt idx="1434">
                  <c:v>8092.8899514775467</c:v>
                </c:pt>
                <c:pt idx="1435">
                  <c:v>4343.5254111212407</c:v>
                </c:pt>
                <c:pt idx="1436">
                  <c:v>2081.3557783685987</c:v>
                </c:pt>
                <c:pt idx="1437">
                  <c:v>832.31559365861847</c:v>
                </c:pt>
                <c:pt idx="1438">
                  <c:v>619.66917898177792</c:v>
                </c:pt>
                <c:pt idx="1439">
                  <c:v>699.02056075991993</c:v>
                </c:pt>
                <c:pt idx="1440">
                  <c:v>914.27097295995202</c:v>
                </c:pt>
                <c:pt idx="1441">
                  <c:v>1077.0969880109985</c:v>
                </c:pt>
                <c:pt idx="1442">
                  <c:v>1096.4611546017879</c:v>
                </c:pt>
                <c:pt idx="1443">
                  <c:v>966.30484862530011</c:v>
                </c:pt>
                <c:pt idx="1444">
                  <c:v>685.28456546449956</c:v>
                </c:pt>
                <c:pt idx="1445">
                  <c:v>524.80867737183462</c:v>
                </c:pt>
                <c:pt idx="1446">
                  <c:v>492.27122212630303</c:v>
                </c:pt>
                <c:pt idx="1447">
                  <c:v>524.80867737183462</c:v>
                </c:pt>
                <c:pt idx="1448">
                  <c:v>547.40023765144554</c:v>
                </c:pt>
                <c:pt idx="1449">
                  <c:v>481.77756434997491</c:v>
                </c:pt>
                <c:pt idx="1450">
                  <c:v>245.16493573366685</c:v>
                </c:pt>
                <c:pt idx="1451">
                  <c:v>56.633131129816171</c:v>
                </c:pt>
                <c:pt idx="1452">
                  <c:v>12.648309576517846</c:v>
                </c:pt>
                <c:pt idx="1453">
                  <c:v>9.8844816082624067</c:v>
                </c:pt>
                <c:pt idx="1454">
                  <c:v>9.8190288262193697</c:v>
                </c:pt>
                <c:pt idx="1455">
                  <c:v>9.8190288262193697</c:v>
                </c:pt>
                <c:pt idx="1456">
                  <c:v>9.8190288262193697</c:v>
                </c:pt>
                <c:pt idx="1457">
                  <c:v>9.8190288262193697</c:v>
                </c:pt>
                <c:pt idx="1458">
                  <c:v>9.8190288262193697</c:v>
                </c:pt>
                <c:pt idx="1459">
                  <c:v>9.8190288262193697</c:v>
                </c:pt>
                <c:pt idx="1460">
                  <c:v>9.8190288262193697</c:v>
                </c:pt>
                <c:pt idx="1461">
                  <c:v>9.8190288262193697</c:v>
                </c:pt>
                <c:pt idx="1462">
                  <c:v>9.8190288262193697</c:v>
                </c:pt>
                <c:pt idx="1463">
                  <c:v>9.8190288262193697</c:v>
                </c:pt>
                <c:pt idx="1464">
                  <c:v>9.8190288262193697</c:v>
                </c:pt>
                <c:pt idx="1465">
                  <c:v>9.8190288262193697</c:v>
                </c:pt>
                <c:pt idx="1466">
                  <c:v>9.8190288262193697</c:v>
                </c:pt>
                <c:pt idx="1467">
                  <c:v>9.8190288262193697</c:v>
                </c:pt>
                <c:pt idx="1468">
                  <c:v>9.8190288262193697</c:v>
                </c:pt>
                <c:pt idx="1469">
                  <c:v>9.8190288262193697</c:v>
                </c:pt>
                <c:pt idx="1470">
                  <c:v>9.8190288262193697</c:v>
                </c:pt>
                <c:pt idx="1471">
                  <c:v>9.8190288262193697</c:v>
                </c:pt>
                <c:pt idx="1472">
                  <c:v>9.8190288262193697</c:v>
                </c:pt>
                <c:pt idx="1473">
                  <c:v>9.8190288262193697</c:v>
                </c:pt>
                <c:pt idx="1474">
                  <c:v>9.8190288262193697</c:v>
                </c:pt>
                <c:pt idx="1475">
                  <c:v>9.8190288262193697</c:v>
                </c:pt>
                <c:pt idx="1476">
                  <c:v>9.8190288262193697</c:v>
                </c:pt>
                <c:pt idx="1477">
                  <c:v>9.8190288262193697</c:v>
                </c:pt>
                <c:pt idx="1478">
                  <c:v>9.8190288262193697</c:v>
                </c:pt>
                <c:pt idx="1479">
                  <c:v>9.8190288262193697</c:v>
                </c:pt>
                <c:pt idx="1480">
                  <c:v>9.8190288262193697</c:v>
                </c:pt>
                <c:pt idx="1481">
                  <c:v>10.112670675150934</c:v>
                </c:pt>
                <c:pt idx="1482">
                  <c:v>12.251673524117288</c:v>
                </c:pt>
                <c:pt idx="1483">
                  <c:v>18.417420833857214</c:v>
                </c:pt>
                <c:pt idx="1484">
                  <c:v>29.685421091872897</c:v>
                </c:pt>
                <c:pt idx="1485">
                  <c:v>45.182433523815178</c:v>
                </c:pt>
                <c:pt idx="1486">
                  <c:v>66.394481004869135</c:v>
                </c:pt>
                <c:pt idx="1487">
                  <c:v>93.253585029183867</c:v>
                </c:pt>
                <c:pt idx="1488">
                  <c:v>140.24553041508076</c:v>
                </c:pt>
                <c:pt idx="1489">
                  <c:v>227.22840372674636</c:v>
                </c:pt>
                <c:pt idx="1490">
                  <c:v>394.88543701082665</c:v>
                </c:pt>
                <c:pt idx="1491">
                  <c:v>712.96576176237431</c:v>
                </c:pt>
                <c:pt idx="1492">
                  <c:v>1304.9684772678847</c:v>
                </c:pt>
                <c:pt idx="1493">
                  <c:v>2312.0989322022378</c:v>
                </c:pt>
                <c:pt idx="1494">
                  <c:v>3918.9928790944377</c:v>
                </c:pt>
                <c:pt idx="1495">
                  <c:v>6106.5371029764501</c:v>
                </c:pt>
                <c:pt idx="1496">
                  <c:v>8915.0246516728093</c:v>
                </c:pt>
                <c:pt idx="1497">
                  <c:v>12234.285073222425</c:v>
                </c:pt>
                <c:pt idx="1498">
                  <c:v>15815.06490440533</c:v>
                </c:pt>
                <c:pt idx="1499">
                  <c:v>19612.202734530387</c:v>
                </c:pt>
                <c:pt idx="1500">
                  <c:v>23267.659637308105</c:v>
                </c:pt>
                <c:pt idx="1501">
                  <c:v>26542.290589493219</c:v>
                </c:pt>
                <c:pt idx="1502">
                  <c:v>29216.530448164514</c:v>
                </c:pt>
                <c:pt idx="1503">
                  <c:v>31108.418286145941</c:v>
                </c:pt>
                <c:pt idx="1504">
                  <c:v>33090.81445701007</c:v>
                </c:pt>
                <c:pt idx="1505">
                  <c:v>34638.716385782238</c:v>
                </c:pt>
                <c:pt idx="1506">
                  <c:v>36512.590597662202</c:v>
                </c:pt>
                <c:pt idx="1507">
                  <c:v>38178.451897609462</c:v>
                </c:pt>
                <c:pt idx="1508">
                  <c:v>39609.704923434016</c:v>
                </c:pt>
                <c:pt idx="1509">
                  <c:v>41080.857504987507</c:v>
                </c:pt>
                <c:pt idx="1510">
                  <c:v>42899.943496267042</c:v>
                </c:pt>
                <c:pt idx="1511">
                  <c:v>45097.878415801999</c:v>
                </c:pt>
                <c:pt idx="1512">
                  <c:v>48046.710333781484</c:v>
                </c:pt>
                <c:pt idx="1513">
                  <c:v>52558.7065851355</c:v>
                </c:pt>
                <c:pt idx="1514">
                  <c:v>58930.070277739214</c:v>
                </c:pt>
                <c:pt idx="1515">
                  <c:v>67581.036190468643</c:v>
                </c:pt>
                <c:pt idx="1516">
                  <c:v>78597.743279170842</c:v>
                </c:pt>
                <c:pt idx="1517">
                  <c:v>90910.13075990045</c:v>
                </c:pt>
                <c:pt idx="1518">
                  <c:v>102823.16904610407</c:v>
                </c:pt>
                <c:pt idx="1519">
                  <c:v>112023.1364383238</c:v>
                </c:pt>
                <c:pt idx="1520">
                  <c:v>119816.91494319636</c:v>
                </c:pt>
                <c:pt idx="1521">
                  <c:v>125234.12203395387</c:v>
                </c:pt>
                <c:pt idx="1522">
                  <c:v>130123.1052813392</c:v>
                </c:pt>
                <c:pt idx="1523">
                  <c:v>132980.30927625697</c:v>
                </c:pt>
                <c:pt idx="1524">
                  <c:v>135153.9055867976</c:v>
                </c:pt>
                <c:pt idx="1525">
                  <c:v>134426.43445133339</c:v>
                </c:pt>
                <c:pt idx="1526">
                  <c:v>131545.88732932898</c:v>
                </c:pt>
                <c:pt idx="1527">
                  <c:v>123862.94044011313</c:v>
                </c:pt>
                <c:pt idx="1528">
                  <c:v>112657.66744929914</c:v>
                </c:pt>
                <c:pt idx="1529">
                  <c:v>99306.665949408183</c:v>
                </c:pt>
                <c:pt idx="1530">
                  <c:v>86135.014415299811</c:v>
                </c:pt>
                <c:pt idx="1531">
                  <c:v>75254.956260998049</c:v>
                </c:pt>
                <c:pt idx="1532">
                  <c:v>67148.719651028441</c:v>
                </c:pt>
                <c:pt idx="1533">
                  <c:v>61715.333590579168</c:v>
                </c:pt>
                <c:pt idx="1534">
                  <c:v>58930.070277739214</c:v>
                </c:pt>
                <c:pt idx="1535">
                  <c:v>58151.901779254265</c:v>
                </c:pt>
                <c:pt idx="1536">
                  <c:v>59716.027107720314</c:v>
                </c:pt>
                <c:pt idx="1537">
                  <c:v>63764.455763356673</c:v>
                </c:pt>
                <c:pt idx="1538">
                  <c:v>71566.526606664833</c:v>
                </c:pt>
                <c:pt idx="1539">
                  <c:v>83057.873122325109</c:v>
                </c:pt>
                <c:pt idx="1540">
                  <c:v>98154.802062417104</c:v>
                </c:pt>
                <c:pt idx="1541">
                  <c:v>117831.49805098563</c:v>
                </c:pt>
                <c:pt idx="1542">
                  <c:v>141080.53184180238</c:v>
                </c:pt>
                <c:pt idx="1543">
                  <c:v>169332.45733457172</c:v>
                </c:pt>
                <c:pt idx="1544">
                  <c:v>200648.1595451186</c:v>
                </c:pt>
                <c:pt idx="1545">
                  <c:v>232814.10174350149</c:v>
                </c:pt>
                <c:pt idx="1546">
                  <c:v>261452.42015171688</c:v>
                </c:pt>
                <c:pt idx="1547">
                  <c:v>281117.69531481538</c:v>
                </c:pt>
                <c:pt idx="1548">
                  <c:v>293959.14993701584</c:v>
                </c:pt>
                <c:pt idx="1549">
                  <c:v>301872.25068491872</c:v>
                </c:pt>
                <c:pt idx="1550">
                  <c:v>307235.70391339378</c:v>
                </c:pt>
                <c:pt idx="1551">
                  <c:v>314040.17666590982</c:v>
                </c:pt>
                <c:pt idx="1552">
                  <c:v>320957.07789109118</c:v>
                </c:pt>
                <c:pt idx="1553">
                  <c:v>330831.96618724056</c:v>
                </c:pt>
                <c:pt idx="1554">
                  <c:v>340933.03213472193</c:v>
                </c:pt>
                <c:pt idx="1555">
                  <c:v>352758.45851019322</c:v>
                </c:pt>
                <c:pt idx="1556">
                  <c:v>363355.76763393305</c:v>
                </c:pt>
                <c:pt idx="1557">
                  <c:v>375757.43371610675</c:v>
                </c:pt>
                <c:pt idx="1558">
                  <c:v>390085.90687052673</c:v>
                </c:pt>
                <c:pt idx="1559">
                  <c:v>408150.61098928394</c:v>
                </c:pt>
                <c:pt idx="1560">
                  <c:v>428565.59994374547</c:v>
                </c:pt>
                <c:pt idx="1561">
                  <c:v>455150.41639032157</c:v>
                </c:pt>
                <c:pt idx="1562">
                  <c:v>484851.25859485002</c:v>
                </c:pt>
                <c:pt idx="1563">
                  <c:v>515982.75724475953</c:v>
                </c:pt>
                <c:pt idx="1564">
                  <c:v>548590.13953593338</c:v>
                </c:pt>
                <c:pt idx="1565">
                  <c:v>582719.33658948075</c:v>
                </c:pt>
                <c:pt idx="1566">
                  <c:v>620701.24066333787</c:v>
                </c:pt>
                <c:pt idx="1567">
                  <c:v>660510.59379056224</c:v>
                </c:pt>
                <c:pt idx="1568">
                  <c:v>702205.10079915856</c:v>
                </c:pt>
                <c:pt idx="1569">
                  <c:v>748472.11953894445</c:v>
                </c:pt>
                <c:pt idx="1570">
                  <c:v>791484.88128723658</c:v>
                </c:pt>
                <c:pt idx="1571">
                  <c:v>833468.57928958128</c:v>
                </c:pt>
                <c:pt idx="1572">
                  <c:v>874140.01103259786</c:v>
                </c:pt>
                <c:pt idx="1573">
                  <c:v>913222.59032813052</c:v>
                </c:pt>
                <c:pt idx="1574">
                  <c:v>950448.69992468215</c:v>
                </c:pt>
                <c:pt idx="1575">
                  <c:v>985561.9420520463</c:v>
                </c:pt>
                <c:pt idx="1576">
                  <c:v>1011703.4318458941</c:v>
                </c:pt>
                <c:pt idx="1577">
                  <c:v>1031648.2519902759</c:v>
                </c:pt>
                <c:pt idx="1578">
                  <c:v>1045107.6686009603</c:v>
                </c:pt>
                <c:pt idx="1579">
                  <c:v>1048493.0028606661</c:v>
                </c:pt>
                <c:pt idx="1580">
                  <c:v>1045107.6686009603</c:v>
                </c:pt>
                <c:pt idx="1581">
                  <c:v>1035000.8445983705</c:v>
                </c:pt>
                <c:pt idx="1582">
                  <c:v>1024967.5104170901</c:v>
                </c:pt>
                <c:pt idx="1583">
                  <c:v>1008407.6278655635</c:v>
                </c:pt>
                <c:pt idx="1584">
                  <c:v>995304.87969953334</c:v>
                </c:pt>
                <c:pt idx="1585">
                  <c:v>975890.71720027132</c:v>
                </c:pt>
                <c:pt idx="1586">
                  <c:v>953601.42885301448</c:v>
                </c:pt>
                <c:pt idx="1587">
                  <c:v>928597.96750137222</c:v>
                </c:pt>
                <c:pt idx="1588">
                  <c:v>901060.42633151461</c:v>
                </c:pt>
                <c:pt idx="1589">
                  <c:v>871186.54371848854</c:v>
                </c:pt>
                <c:pt idx="1590">
                  <c:v>842061.80771618639</c:v>
                </c:pt>
                <c:pt idx="1591">
                  <c:v>816479.62353632995</c:v>
                </c:pt>
                <c:pt idx="1592">
                  <c:v>796988.96712626552</c:v>
                </c:pt>
                <c:pt idx="1593">
                  <c:v>780562.29548858886</c:v>
                </c:pt>
                <c:pt idx="1594">
                  <c:v>769753.16512520344</c:v>
                </c:pt>
                <c:pt idx="1595">
                  <c:v>759056.70171833446</c:v>
                </c:pt>
                <c:pt idx="1596">
                  <c:v>753750.47447585943</c:v>
                </c:pt>
                <c:pt idx="1597">
                  <c:v>748472.11953894445</c:v>
                </c:pt>
                <c:pt idx="1598">
                  <c:v>737998.63560770184</c:v>
                </c:pt>
                <c:pt idx="1599">
                  <c:v>727635.46969498473</c:v>
                </c:pt>
                <c:pt idx="1600">
                  <c:v>709763.0451167383</c:v>
                </c:pt>
                <c:pt idx="1601">
                  <c:v>689742.87781981123</c:v>
                </c:pt>
                <c:pt idx="1602">
                  <c:v>667729.8062120449</c:v>
                </c:pt>
                <c:pt idx="1603">
                  <c:v>643893.51036959514</c:v>
                </c:pt>
                <c:pt idx="1604">
                  <c:v>620701.24066333787</c:v>
                </c:pt>
                <c:pt idx="1605">
                  <c:v>602603.25250561</c:v>
                </c:pt>
                <c:pt idx="1606">
                  <c:v>589291.75589593197</c:v>
                </c:pt>
                <c:pt idx="1607">
                  <c:v>578368.37550851877</c:v>
                </c:pt>
                <c:pt idx="1608">
                  <c:v>574041.82886799669</c:v>
                </c:pt>
                <c:pt idx="1609">
                  <c:v>569739.6051541979</c:v>
                </c:pt>
                <c:pt idx="1610">
                  <c:v>569739.6051541979</c:v>
                </c:pt>
                <c:pt idx="1611">
                  <c:v>569739.6051541979</c:v>
                </c:pt>
                <c:pt idx="1612">
                  <c:v>574041.82886799669</c:v>
                </c:pt>
                <c:pt idx="1613">
                  <c:v>576202.05610683816</c:v>
                </c:pt>
                <c:pt idx="1614">
                  <c:v>582719.33658948075</c:v>
                </c:pt>
                <c:pt idx="1615">
                  <c:v>591494.86898687424</c:v>
                </c:pt>
                <c:pt idx="1616">
                  <c:v>604843.57361094397</c:v>
                </c:pt>
                <c:pt idx="1617">
                  <c:v>620701.24066333787</c:v>
                </c:pt>
                <c:pt idx="1618">
                  <c:v>641545.49624239292</c:v>
                </c:pt>
                <c:pt idx="1619">
                  <c:v>667729.8062120449</c:v>
                </c:pt>
                <c:pt idx="1620">
                  <c:v>697200.11901737691</c:v>
                </c:pt>
                <c:pt idx="1621">
                  <c:v>730215.96142435202</c:v>
                </c:pt>
                <c:pt idx="1622">
                  <c:v>759056.70171833446</c:v>
                </c:pt>
                <c:pt idx="1623">
                  <c:v>786009.35707117221</c:v>
                </c:pt>
                <c:pt idx="1624">
                  <c:v>808083.22049044422</c:v>
                </c:pt>
                <c:pt idx="1625">
                  <c:v>824941.29732784058</c:v>
                </c:pt>
                <c:pt idx="1626">
                  <c:v>830618.84130782622</c:v>
                </c:pt>
                <c:pt idx="1627">
                  <c:v>827776.4181637218</c:v>
                </c:pt>
                <c:pt idx="1628">
                  <c:v>816479.62353632995</c:v>
                </c:pt>
                <c:pt idx="1629">
                  <c:v>788743.55516720458</c:v>
                </c:pt>
                <c:pt idx="1630">
                  <c:v>751107.81908488995</c:v>
                </c:pt>
                <c:pt idx="1631">
                  <c:v>704717.67399442906</c:v>
                </c:pt>
                <c:pt idx="1632">
                  <c:v>658117.25097503804</c:v>
                </c:pt>
                <c:pt idx="1633">
                  <c:v>616139.03768681828</c:v>
                </c:pt>
                <c:pt idx="1634">
                  <c:v>587094.80379645573</c:v>
                </c:pt>
                <c:pt idx="1635">
                  <c:v>567597.58584377461</c:v>
                </c:pt>
                <c:pt idx="1636">
                  <c:v>561207.7613111852</c:v>
                </c:pt>
                <c:pt idx="1637">
                  <c:v>559089.85966608569</c:v>
                </c:pt>
                <c:pt idx="1638">
                  <c:v>559089.85966608569</c:v>
                </c:pt>
                <c:pt idx="1639">
                  <c:v>556977.95901382202</c:v>
                </c:pt>
                <c:pt idx="1640">
                  <c:v>550678.14958859782</c:v>
                </c:pt>
                <c:pt idx="1641">
                  <c:v>542361.73037584824</c:v>
                </c:pt>
                <c:pt idx="1642">
                  <c:v>532099.10873836686</c:v>
                </c:pt>
                <c:pt idx="1643">
                  <c:v>523994.45657173818</c:v>
                </c:pt>
                <c:pt idx="1644">
                  <c:v>519977.03246456437</c:v>
                </c:pt>
                <c:pt idx="1645">
                  <c:v>521982.84533128451</c:v>
                </c:pt>
                <c:pt idx="1646">
                  <c:v>532099.10873836686</c:v>
                </c:pt>
                <c:pt idx="1647">
                  <c:v>546508.07384393667</c:v>
                </c:pt>
                <c:pt idx="1648">
                  <c:v>567597.58584377461</c:v>
                </c:pt>
                <c:pt idx="1649">
                  <c:v>591494.86898687424</c:v>
                </c:pt>
                <c:pt idx="1650">
                  <c:v>620701.24066333787</c:v>
                </c:pt>
                <c:pt idx="1651">
                  <c:v>653350.0863277585</c:v>
                </c:pt>
                <c:pt idx="1652">
                  <c:v>687270.47787669336</c:v>
                </c:pt>
                <c:pt idx="1653">
                  <c:v>722495.01292568899</c:v>
                </c:pt>
                <c:pt idx="1654">
                  <c:v>753750.47447585943</c:v>
                </c:pt>
                <c:pt idx="1655">
                  <c:v>783282.27463082515</c:v>
                </c:pt>
                <c:pt idx="1656">
                  <c:v>810874.78999354574</c:v>
                </c:pt>
                <c:pt idx="1657">
                  <c:v>833468.57928958128</c:v>
                </c:pt>
                <c:pt idx="1658">
                  <c:v>856531.32437535212</c:v>
                </c:pt>
                <c:pt idx="1659">
                  <c:v>880069.47056622501</c:v>
                </c:pt>
                <c:pt idx="1660">
                  <c:v>904089.5071728914</c:v>
                </c:pt>
                <c:pt idx="1661">
                  <c:v>928597.96750137222</c:v>
                </c:pt>
                <c:pt idx="1662">
                  <c:v>953601.42885301448</c:v>
                </c:pt>
                <c:pt idx="1663">
                  <c:v>979106.51252449106</c:v>
                </c:pt>
                <c:pt idx="1664">
                  <c:v>1001840.1865202008</c:v>
                </c:pt>
                <c:pt idx="1665">
                  <c:v>1028303.8116723816</c:v>
                </c:pt>
                <c:pt idx="1666">
                  <c:v>1051886.5557096817</c:v>
                </c:pt>
                <c:pt idx="1667">
                  <c:v>1072421.2082856919</c:v>
                </c:pt>
                <c:pt idx="1668">
                  <c:v>1093255.0889202857</c:v>
                </c:pt>
                <c:pt idx="1669">
                  <c:v>1107312.0086165573</c:v>
                </c:pt>
                <c:pt idx="1670">
                  <c:v>1121504.0647654049</c:v>
                </c:pt>
                <c:pt idx="1671">
                  <c:v>1132237.3094647108</c:v>
                </c:pt>
                <c:pt idx="1672">
                  <c:v>1143047.4192947627</c:v>
                </c:pt>
                <c:pt idx="1673">
                  <c:v>1150297.0428036908</c:v>
                </c:pt>
                <c:pt idx="1674">
                  <c:v>1153934.7603909844</c:v>
                </c:pt>
                <c:pt idx="1675">
                  <c:v>1157581.1000012958</c:v>
                </c:pt>
                <c:pt idx="1676">
                  <c:v>1161236.0752489041</c:v>
                </c:pt>
                <c:pt idx="1677">
                  <c:v>1161236.0752489041</c:v>
                </c:pt>
                <c:pt idx="1678">
                  <c:v>1161236.0752489041</c:v>
                </c:pt>
                <c:pt idx="1679">
                  <c:v>1157581.1000012958</c:v>
                </c:pt>
                <c:pt idx="1680">
                  <c:v>1150297.0428036908</c:v>
                </c:pt>
                <c:pt idx="1681">
                  <c:v>1139435.4861982786</c:v>
                </c:pt>
                <c:pt idx="1682">
                  <c:v>1128651.0387172254</c:v>
                </c:pt>
                <c:pt idx="1683">
                  <c:v>1117943.3345151166</c:v>
                </c:pt>
                <c:pt idx="1684">
                  <c:v>1114391.0907358376</c:v>
                </c:pt>
                <c:pt idx="1685">
                  <c:v>1114391.0907358376</c:v>
                </c:pt>
                <c:pt idx="1686">
                  <c:v>1121504.0647654049</c:v>
                </c:pt>
                <c:pt idx="1687">
                  <c:v>1135832.1207751187</c:v>
                </c:pt>
                <c:pt idx="1688">
                  <c:v>1150297.0428036908</c:v>
                </c:pt>
                <c:pt idx="1689">
                  <c:v>1164899.6997588256</c:v>
                </c:pt>
                <c:pt idx="1690">
                  <c:v>1179640.963297934</c:v>
                </c:pt>
                <c:pt idx="1691">
                  <c:v>1187063.8456812915</c:v>
                </c:pt>
                <c:pt idx="1692">
                  <c:v>1194521.7078281331</c:v>
                </c:pt>
                <c:pt idx="1693">
                  <c:v>1198263.7905969389</c:v>
                </c:pt>
                <c:pt idx="1694">
                  <c:v>1202014.6594689912</c:v>
                </c:pt>
                <c:pt idx="1695">
                  <c:v>1205774.3281874589</c:v>
                </c:pt>
                <c:pt idx="1696">
                  <c:v>1209542.8105062519</c:v>
                </c:pt>
                <c:pt idx="1697">
                  <c:v>1213320.1201900234</c:v>
                </c:pt>
                <c:pt idx="1698">
                  <c:v>1217106.2710141637</c:v>
                </c:pt>
                <c:pt idx="1699">
                  <c:v>1220901.2767648057</c:v>
                </c:pt>
                <c:pt idx="1700">
                  <c:v>1224705.1512388247</c:v>
                </c:pt>
                <c:pt idx="1701">
                  <c:v>1224705.1512388247</c:v>
                </c:pt>
                <c:pt idx="1702">
                  <c:v>1220901.2767648057</c:v>
                </c:pt>
                <c:pt idx="1703">
                  <c:v>1213320.1201900234</c:v>
                </c:pt>
                <c:pt idx="1704">
                  <c:v>1205774.3281874589</c:v>
                </c:pt>
                <c:pt idx="1705">
                  <c:v>1198263.7905969389</c:v>
                </c:pt>
                <c:pt idx="1706">
                  <c:v>1187063.8456812915</c:v>
                </c:pt>
                <c:pt idx="1707">
                  <c:v>1179640.963297934</c:v>
                </c:pt>
                <c:pt idx="1708">
                  <c:v>1172252.9511193843</c:v>
                </c:pt>
                <c:pt idx="1709">
                  <c:v>1164899.6997588256</c:v>
                </c:pt>
                <c:pt idx="1710">
                  <c:v>1161236.0752489041</c:v>
                </c:pt>
                <c:pt idx="1711">
                  <c:v>1157581.1000012958</c:v>
                </c:pt>
                <c:pt idx="1712">
                  <c:v>1153934.7603909844</c:v>
                </c:pt>
                <c:pt idx="1713">
                  <c:v>1157581.1000012958</c:v>
                </c:pt>
                <c:pt idx="1714">
                  <c:v>1161236.0752489041</c:v>
                </c:pt>
                <c:pt idx="1715">
                  <c:v>1168571.9871668189</c:v>
                </c:pt>
                <c:pt idx="1716">
                  <c:v>1179640.963297934</c:v>
                </c:pt>
                <c:pt idx="1717">
                  <c:v>1190788.3974301466</c:v>
                </c:pt>
                <c:pt idx="1718">
                  <c:v>1205774.3281874589</c:v>
                </c:pt>
                <c:pt idx="1719">
                  <c:v>1220901.2767648057</c:v>
                </c:pt>
                <c:pt idx="1720">
                  <c:v>1240009.6126820943</c:v>
                </c:pt>
                <c:pt idx="1721">
                  <c:v>1259341.3958580361</c:v>
                </c:pt>
                <c:pt idx="1722">
                  <c:v>1282836.9298964713</c:v>
                </c:pt>
                <c:pt idx="1723">
                  <c:v>1302666.4149267592</c:v>
                </c:pt>
                <c:pt idx="1724">
                  <c:v>1318694.8160069261</c:v>
                </c:pt>
                <c:pt idx="1725">
                  <c:v>1326764.2631394481</c:v>
                </c:pt>
                <c:pt idx="1726">
                  <c:v>1330812.8476109183</c:v>
                </c:pt>
                <c:pt idx="1727">
                  <c:v>1326764.2631394481</c:v>
                </c:pt>
                <c:pt idx="1728">
                  <c:v>1306659.7386920524</c:v>
                </c:pt>
                <c:pt idx="1729">
                  <c:v>1271048.4420742297</c:v>
                </c:pt>
                <c:pt idx="1730">
                  <c:v>1217106.2710141637</c:v>
                </c:pt>
                <c:pt idx="1731">
                  <c:v>1146667.9336358816</c:v>
                </c:pt>
                <c:pt idx="1732">
                  <c:v>1062116.6587667463</c:v>
                </c:pt>
                <c:pt idx="1733">
                  <c:v>979106.51252449106</c:v>
                </c:pt>
                <c:pt idx="1734">
                  <c:v>898038.96425644401</c:v>
                </c:pt>
                <c:pt idx="1735">
                  <c:v>824941.29732784058</c:v>
                </c:pt>
                <c:pt idx="1736">
                  <c:v>759056.70171833446</c:v>
                </c:pt>
                <c:pt idx="1737">
                  <c:v>699699.25314476108</c:v>
                </c:pt>
                <c:pt idx="1738">
                  <c:v>643893.51036959514</c:v>
                </c:pt>
                <c:pt idx="1739">
                  <c:v>589291.75589593197</c:v>
                </c:pt>
                <c:pt idx="1740">
                  <c:v>540297.43004355789</c:v>
                </c:pt>
                <c:pt idx="1741">
                  <c:v>494424.05653604545</c:v>
                </c:pt>
                <c:pt idx="1742">
                  <c:v>455150.41639032157</c:v>
                </c:pt>
                <c:pt idx="1743">
                  <c:v>423391.64114272938</c:v>
                </c:pt>
                <c:pt idx="1744">
                  <c:v>399863.31216001703</c:v>
                </c:pt>
                <c:pt idx="1745">
                  <c:v>378906.83880398469</c:v>
                </c:pt>
                <c:pt idx="1746">
                  <c:v>361827.43528706796</c:v>
                </c:pt>
                <c:pt idx="1747">
                  <c:v>346807.93718499661</c:v>
                </c:pt>
                <c:pt idx="1748">
                  <c:v>332261.04831991973</c:v>
                </c:pt>
                <c:pt idx="1749">
                  <c:v>318176.74729539163</c:v>
                </c:pt>
                <c:pt idx="1750">
                  <c:v>307235.70391339378</c:v>
                </c:pt>
                <c:pt idx="1751">
                  <c:v>296579.3432699595</c:v>
                </c:pt>
                <c:pt idx="1752">
                  <c:v>288770.89691288269</c:v>
                </c:pt>
                <c:pt idx="1753">
                  <c:v>282382.53612517216</c:v>
                </c:pt>
                <c:pt idx="1754">
                  <c:v>276100.78431109746</c:v>
                </c:pt>
                <c:pt idx="1755">
                  <c:v>269924.44854317425</c:v>
                </c:pt>
                <c:pt idx="1756">
                  <c:v>263852.34260707267</c:v>
                </c:pt>
                <c:pt idx="1757">
                  <c:v>257883.2870016165</c:v>
                </c:pt>
                <c:pt idx="1758">
                  <c:v>252016.10893878393</c:v>
                </c:pt>
                <c:pt idx="1759">
                  <c:v>246249.64234370724</c:v>
                </c:pt>
                <c:pt idx="1760">
                  <c:v>239461.18965836574</c:v>
                </c:pt>
                <c:pt idx="1761">
                  <c:v>233912.21679124032</c:v>
                </c:pt>
                <c:pt idx="1762">
                  <c:v>227381.42228468985</c:v>
                </c:pt>
                <c:pt idx="1763">
                  <c:v>220988.3792390695</c:v>
                </c:pt>
                <c:pt idx="1764">
                  <c:v>214731.13647882448</c:v>
                </c:pt>
                <c:pt idx="1765">
                  <c:v>208607.75674879592</c:v>
                </c:pt>
                <c:pt idx="1766">
                  <c:v>202616.31671422208</c:v>
                </c:pt>
                <c:pt idx="1767">
                  <c:v>195790.51387030841</c:v>
                </c:pt>
                <c:pt idx="1768">
                  <c:v>187269.70493131157</c:v>
                </c:pt>
                <c:pt idx="1769">
                  <c:v>175456.78950777746</c:v>
                </c:pt>
                <c:pt idx="1770">
                  <c:v>160863.35498531023</c:v>
                </c:pt>
                <c:pt idx="1771">
                  <c:v>142592.16446118246</c:v>
                </c:pt>
                <c:pt idx="1772">
                  <c:v>122503.05350649159</c:v>
                </c:pt>
                <c:pt idx="1773">
                  <c:v>102230.69713236939</c:v>
                </c:pt>
                <c:pt idx="1774">
                  <c:v>84585.944798780809</c:v>
                </c:pt>
                <c:pt idx="1775">
                  <c:v>69331.221741362358</c:v>
                </c:pt>
                <c:pt idx="1776">
                  <c:v>56999.139231117013</c:v>
                </c:pt>
                <c:pt idx="1777">
                  <c:v>47379.265893289659</c:v>
                </c:pt>
                <c:pt idx="1778">
                  <c:v>39900.720049063857</c:v>
                </c:pt>
                <c:pt idx="1779">
                  <c:v>33345.118970792115</c:v>
                </c:pt>
                <c:pt idx="1780">
                  <c:v>27412.351740402297</c:v>
                </c:pt>
                <c:pt idx="1781">
                  <c:v>21564.601195742605</c:v>
                </c:pt>
                <c:pt idx="1782">
                  <c:v>16108.424651207293</c:v>
                </c:pt>
                <c:pt idx="1783">
                  <c:v>11414.895357886817</c:v>
                </c:pt>
                <c:pt idx="1784">
                  <c:v>7918.217046403116</c:v>
                </c:pt>
                <c:pt idx="1785">
                  <c:v>5490.1710190563454</c:v>
                </c:pt>
                <c:pt idx="1786">
                  <c:v>3918.9928790944377</c:v>
                </c:pt>
                <c:pt idx="1787">
                  <c:v>2911.716351099325</c:v>
                </c:pt>
                <c:pt idx="1788">
                  <c:v>2178.0064584399606</c:v>
                </c:pt>
                <c:pt idx="1789">
                  <c:v>1619.3773554469351</c:v>
                </c:pt>
                <c:pt idx="1790">
                  <c:v>1176.5724940544078</c:v>
                </c:pt>
                <c:pt idx="1791">
                  <c:v>816.61947591089825</c:v>
                </c:pt>
                <c:pt idx="1792">
                  <c:v>513.78483450780425</c:v>
                </c:pt>
                <c:pt idx="1793">
                  <c:v>277.51331692597239</c:v>
                </c:pt>
                <c:pt idx="1794">
                  <c:v>118.15740686594442</c:v>
                </c:pt>
                <c:pt idx="1795">
                  <c:v>38.411263070726385</c:v>
                </c:pt>
                <c:pt idx="1796">
                  <c:v>14.14609087987713</c:v>
                </c:pt>
                <c:pt idx="1797">
                  <c:v>9.8190288262193697</c:v>
                </c:pt>
                <c:pt idx="1798">
                  <c:v>9.8190288262193697</c:v>
                </c:pt>
                <c:pt idx="1799">
                  <c:v>9.8190288262193697</c:v>
                </c:pt>
                <c:pt idx="1800">
                  <c:v>9.8190288262193697</c:v>
                </c:pt>
                <c:pt idx="1801">
                  <c:v>9.8190288262193697</c:v>
                </c:pt>
                <c:pt idx="1802">
                  <c:v>9.8190288262193697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A98-4BCA-A764-2D991226F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377695"/>
        <c:axId val="620366175"/>
      </c:scatterChart>
      <c:valAx>
        <c:axId val="203170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6626288"/>
        <c:crosses val="autoZero"/>
        <c:crossBetween val="midCat"/>
      </c:valAx>
      <c:valAx>
        <c:axId val="195662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1704432"/>
        <c:crosses val="autoZero"/>
        <c:crossBetween val="midCat"/>
      </c:valAx>
      <c:valAx>
        <c:axId val="62036617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Resistacne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77695"/>
        <c:crosses val="max"/>
        <c:crossBetween val="midCat"/>
      </c:valAx>
      <c:valAx>
        <c:axId val="620377695"/>
        <c:scaling>
          <c:orientation val="minMax"/>
        </c:scaling>
        <c:delete val="1"/>
        <c:axPos val="b"/>
        <c:majorTickMark val="out"/>
        <c:minorTickMark val="none"/>
        <c:tickLblPos val="nextTo"/>
        <c:crossAx val="6203661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Sheet1!$B$2:$B$1803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Sheet1!$F$3:$F$1803</c:f>
              <c:numCache>
                <c:formatCode>General</c:formatCode>
                <c:ptCount val="1801"/>
                <c:pt idx="0">
                  <c:v>9.0288262193689746E-3</c:v>
                </c:pt>
                <c:pt idx="1">
                  <c:v>9.0288262193689746E-3</c:v>
                </c:pt>
                <c:pt idx="2">
                  <c:v>9.0288262193689746E-3</c:v>
                </c:pt>
                <c:pt idx="3">
                  <c:v>9.0288262193689746E-3</c:v>
                </c:pt>
                <c:pt idx="4">
                  <c:v>9.0288262193689746E-3</c:v>
                </c:pt>
                <c:pt idx="5">
                  <c:v>9.0288262193689746E-3</c:v>
                </c:pt>
                <c:pt idx="6">
                  <c:v>9.0288262193689746E-3</c:v>
                </c:pt>
                <c:pt idx="7">
                  <c:v>9.0288262193689746E-3</c:v>
                </c:pt>
                <c:pt idx="8">
                  <c:v>9.0288262193689746E-3</c:v>
                </c:pt>
                <c:pt idx="9">
                  <c:v>9.0288262193689746E-3</c:v>
                </c:pt>
                <c:pt idx="10">
                  <c:v>9.0288262193689746E-3</c:v>
                </c:pt>
                <c:pt idx="11">
                  <c:v>9.0288262193689746E-3</c:v>
                </c:pt>
                <c:pt idx="12">
                  <c:v>9.0288415289086106E-3</c:v>
                </c:pt>
                <c:pt idx="13">
                  <c:v>9.0299323336075037E-3</c:v>
                </c:pt>
                <c:pt idx="14">
                  <c:v>9.0399868737618717E-3</c:v>
                </c:pt>
                <c:pt idx="15">
                  <c:v>9.0663384188562103E-3</c:v>
                </c:pt>
                <c:pt idx="16">
                  <c:v>9.0945079717820385E-3</c:v>
                </c:pt>
                <c:pt idx="17">
                  <c:v>9.1381401597378023E-3</c:v>
                </c:pt>
                <c:pt idx="18">
                  <c:v>9.2090539473206473E-3</c:v>
                </c:pt>
                <c:pt idx="19">
                  <c:v>9.2875574391768512E-3</c:v>
                </c:pt>
                <c:pt idx="20">
                  <c:v>9.3182722030667655E-3</c:v>
                </c:pt>
                <c:pt idx="21">
                  <c:v>9.3310403591211899E-3</c:v>
                </c:pt>
                <c:pt idx="22">
                  <c:v>9.3353576492978662E-3</c:v>
                </c:pt>
                <c:pt idx="23">
                  <c:v>9.3462848332113487E-3</c:v>
                </c:pt>
                <c:pt idx="24">
                  <c:v>9.3529330007972415E-3</c:v>
                </c:pt>
                <c:pt idx="25">
                  <c:v>9.3919072613194848E-3</c:v>
                </c:pt>
                <c:pt idx="26">
                  <c:v>9.4183047350327211E-3</c:v>
                </c:pt>
                <c:pt idx="27">
                  <c:v>9.4738783639026977E-3</c:v>
                </c:pt>
                <c:pt idx="28">
                  <c:v>9.5415273921586781E-3</c:v>
                </c:pt>
                <c:pt idx="29">
                  <c:v>9.6139606515501571E-3</c:v>
                </c:pt>
                <c:pt idx="30">
                  <c:v>9.6816594358099459E-3</c:v>
                </c:pt>
                <c:pt idx="31">
                  <c:v>9.7201476184488218E-3</c:v>
                </c:pt>
                <c:pt idx="32">
                  <c:v>9.7464187884600817E-3</c:v>
                </c:pt>
                <c:pt idx="33">
                  <c:v>9.7664436663008336E-3</c:v>
                </c:pt>
                <c:pt idx="34">
                  <c:v>9.7833415706714208E-3</c:v>
                </c:pt>
                <c:pt idx="35">
                  <c:v>9.7867441158549905E-3</c:v>
                </c:pt>
                <c:pt idx="36">
                  <c:v>9.7765594446137354E-3</c:v>
                </c:pt>
                <c:pt idx="37">
                  <c:v>9.7266694823327365E-3</c:v>
                </c:pt>
                <c:pt idx="38">
                  <c:v>9.6381497241712494E-3</c:v>
                </c:pt>
                <c:pt idx="39">
                  <c:v>9.5527952133290083E-3</c:v>
                </c:pt>
                <c:pt idx="40">
                  <c:v>9.4870254310630529E-3</c:v>
                </c:pt>
                <c:pt idx="41">
                  <c:v>9.4281334594774942E-3</c:v>
                </c:pt>
                <c:pt idx="42">
                  <c:v>9.3507092901654598E-3</c:v>
                </c:pt>
                <c:pt idx="43">
                  <c:v>9.2699552959831164E-3</c:v>
                </c:pt>
                <c:pt idx="44">
                  <c:v>9.217455057194587E-3</c:v>
                </c:pt>
                <c:pt idx="45">
                  <c:v>9.1960102195528179E-3</c:v>
                </c:pt>
                <c:pt idx="46">
                  <c:v>9.1881066697169708E-3</c:v>
                </c:pt>
                <c:pt idx="47">
                  <c:v>9.1743625305109062E-3</c:v>
                </c:pt>
                <c:pt idx="48">
                  <c:v>9.1584061628277834E-3</c:v>
                </c:pt>
                <c:pt idx="49">
                  <c:v>9.1500930828067387E-3</c:v>
                </c:pt>
                <c:pt idx="50">
                  <c:v>9.1500930828067387E-3</c:v>
                </c:pt>
                <c:pt idx="51">
                  <c:v>9.1447041248557091E-3</c:v>
                </c:pt>
                <c:pt idx="52">
                  <c:v>9.1231674299761395E-3</c:v>
                </c:pt>
                <c:pt idx="53">
                  <c:v>9.0945079717820385E-3</c:v>
                </c:pt>
                <c:pt idx="54">
                  <c:v>9.084862961812868E-3</c:v>
                </c:pt>
                <c:pt idx="55">
                  <c:v>9.0839405620499435E-3</c:v>
                </c:pt>
                <c:pt idx="56">
                  <c:v>9.0839405620499435E-3</c:v>
                </c:pt>
                <c:pt idx="57">
                  <c:v>9.0839405620499435E-3</c:v>
                </c:pt>
                <c:pt idx="58">
                  <c:v>9.0867307256481678E-3</c:v>
                </c:pt>
                <c:pt idx="59">
                  <c:v>9.0895897821747437E-3</c:v>
                </c:pt>
                <c:pt idx="60">
                  <c:v>9.111532179854602E-3</c:v>
                </c:pt>
                <c:pt idx="61">
                  <c:v>9.118421472689724E-3</c:v>
                </c:pt>
                <c:pt idx="62">
                  <c:v>9.1255863372382492E-3</c:v>
                </c:pt>
                <c:pt idx="63">
                  <c:v>9.1292721089050385E-3</c:v>
                </c:pt>
                <c:pt idx="64">
                  <c:v>9.1407427814755166E-3</c:v>
                </c:pt>
                <c:pt idx="65">
                  <c:v>9.1500930828067387E-3</c:v>
                </c:pt>
                <c:pt idx="66">
                  <c:v>9.1542151763530852E-3</c:v>
                </c:pt>
                <c:pt idx="67">
                  <c:v>9.1584061628277834E-3</c:v>
                </c:pt>
                <c:pt idx="68">
                  <c:v>9.186548924059252E-3</c:v>
                </c:pt>
                <c:pt idx="69">
                  <c:v>9.2348313846787253E-3</c:v>
                </c:pt>
                <c:pt idx="70">
                  <c:v>9.297604324561403E-3</c:v>
                </c:pt>
                <c:pt idx="71">
                  <c:v>9.3687133087745761E-3</c:v>
                </c:pt>
                <c:pt idx="72">
                  <c:v>9.4355853778941498E-3</c:v>
                </c:pt>
                <c:pt idx="73">
                  <c:v>9.4817436398894599E-3</c:v>
                </c:pt>
                <c:pt idx="74">
                  <c:v>9.5111724024501514E-3</c:v>
                </c:pt>
                <c:pt idx="75">
                  <c:v>9.5359394101924115E-3</c:v>
                </c:pt>
                <c:pt idx="76">
                  <c:v>9.5641855108164076E-3</c:v>
                </c:pt>
                <c:pt idx="77">
                  <c:v>9.5961403474166436E-3</c:v>
                </c:pt>
                <c:pt idx="78">
                  <c:v>9.6199619910865286E-3</c:v>
                </c:pt>
                <c:pt idx="79">
                  <c:v>9.625993949702167E-3</c:v>
                </c:pt>
                <c:pt idx="80">
                  <c:v>9.6109714639366958E-3</c:v>
                </c:pt>
                <c:pt idx="81">
                  <c:v>9.5961403474166436E-3</c:v>
                </c:pt>
                <c:pt idx="82">
                  <c:v>9.5613264542898334E-3</c:v>
                </c:pt>
                <c:pt idx="83">
                  <c:v>9.5527952133290083E-3</c:v>
                </c:pt>
                <c:pt idx="84">
                  <c:v>9.5443328652965349E-3</c:v>
                </c:pt>
                <c:pt idx="85">
                  <c:v>9.5221034137485429E-3</c:v>
                </c:pt>
                <c:pt idx="86">
                  <c:v>9.5057528254198567E-3</c:v>
                </c:pt>
                <c:pt idx="87">
                  <c:v>9.4870254310630529E-3</c:v>
                </c:pt>
                <c:pt idx="88">
                  <c:v>9.4764924677951355E-3</c:v>
                </c:pt>
                <c:pt idx="89">
                  <c:v>9.4183047350327211E-3</c:v>
                </c:pt>
                <c:pt idx="90">
                  <c:v>9.31407738920716E-3</c:v>
                </c:pt>
                <c:pt idx="91">
                  <c:v>9.2140716489355623E-3</c:v>
                </c:pt>
                <c:pt idx="92">
                  <c:v>9.1394376432217504E-3</c:v>
                </c:pt>
                <c:pt idx="93">
                  <c:v>9.1060016086619636E-3</c:v>
                </c:pt>
                <c:pt idx="94">
                  <c:v>9.0839405620499435E-3</c:v>
                </c:pt>
                <c:pt idx="95">
                  <c:v>9.0605207937954416E-3</c:v>
                </c:pt>
                <c:pt idx="96">
                  <c:v>9.0417015422008355E-3</c:v>
                </c:pt>
                <c:pt idx="97">
                  <c:v>9.0337865102102632E-3</c:v>
                </c:pt>
                <c:pt idx="98">
                  <c:v>9.0306786736646417E-3</c:v>
                </c:pt>
                <c:pt idx="99">
                  <c:v>9.0288262193689746E-3</c:v>
                </c:pt>
                <c:pt idx="100">
                  <c:v>9.0288262193689746E-3</c:v>
                </c:pt>
                <c:pt idx="101">
                  <c:v>9.0288262193689746E-3</c:v>
                </c:pt>
                <c:pt idx="102">
                  <c:v>9.0288262193689746E-3</c:v>
                </c:pt>
                <c:pt idx="103">
                  <c:v>9.0288262193689746E-3</c:v>
                </c:pt>
                <c:pt idx="104">
                  <c:v>9.0288262193689746E-3</c:v>
                </c:pt>
                <c:pt idx="105">
                  <c:v>9.0288262193689746E-3</c:v>
                </c:pt>
                <c:pt idx="106">
                  <c:v>9.0288262193689746E-3</c:v>
                </c:pt>
                <c:pt idx="107">
                  <c:v>9.0288262193689746E-3</c:v>
                </c:pt>
                <c:pt idx="108">
                  <c:v>9.0288262193689746E-3</c:v>
                </c:pt>
                <c:pt idx="109">
                  <c:v>9.0288262193689746E-3</c:v>
                </c:pt>
                <c:pt idx="110">
                  <c:v>9.0288262193689746E-3</c:v>
                </c:pt>
                <c:pt idx="111">
                  <c:v>9.0288262193689746E-3</c:v>
                </c:pt>
                <c:pt idx="112">
                  <c:v>9.0288262193689746E-3</c:v>
                </c:pt>
                <c:pt idx="113">
                  <c:v>9.0288262193689746E-3</c:v>
                </c:pt>
                <c:pt idx="114">
                  <c:v>9.0288262193689746E-3</c:v>
                </c:pt>
                <c:pt idx="115">
                  <c:v>9.0288262193689746E-3</c:v>
                </c:pt>
                <c:pt idx="116">
                  <c:v>9.0288262193689746E-3</c:v>
                </c:pt>
                <c:pt idx="117">
                  <c:v>9.0288262193689746E-3</c:v>
                </c:pt>
                <c:pt idx="118">
                  <c:v>9.0288262193689746E-3</c:v>
                </c:pt>
                <c:pt idx="119">
                  <c:v>9.0288262193689746E-3</c:v>
                </c:pt>
                <c:pt idx="120">
                  <c:v>9.0288262193689746E-3</c:v>
                </c:pt>
                <c:pt idx="121">
                  <c:v>9.0288262193689746E-3</c:v>
                </c:pt>
                <c:pt idx="122">
                  <c:v>9.0288262193689746E-3</c:v>
                </c:pt>
                <c:pt idx="123">
                  <c:v>9.0288262193689746E-3</c:v>
                </c:pt>
                <c:pt idx="124">
                  <c:v>9.0288262193689746E-3</c:v>
                </c:pt>
                <c:pt idx="125">
                  <c:v>9.0288262193689746E-3</c:v>
                </c:pt>
                <c:pt idx="126">
                  <c:v>9.0288262193689746E-3</c:v>
                </c:pt>
                <c:pt idx="127">
                  <c:v>9.0288262193689746E-3</c:v>
                </c:pt>
                <c:pt idx="128">
                  <c:v>9.0288262193689746E-3</c:v>
                </c:pt>
                <c:pt idx="129">
                  <c:v>9.0288262193689746E-3</c:v>
                </c:pt>
                <c:pt idx="130">
                  <c:v>9.0288262193689746E-3</c:v>
                </c:pt>
                <c:pt idx="131">
                  <c:v>9.0288262193689746E-3</c:v>
                </c:pt>
                <c:pt idx="132">
                  <c:v>9.0288262193689746E-3</c:v>
                </c:pt>
                <c:pt idx="133">
                  <c:v>9.0288262193689746E-3</c:v>
                </c:pt>
                <c:pt idx="134">
                  <c:v>9.0288262193689746E-3</c:v>
                </c:pt>
                <c:pt idx="135">
                  <c:v>9.0288262193689746E-3</c:v>
                </c:pt>
                <c:pt idx="136">
                  <c:v>9.0288262193689746E-3</c:v>
                </c:pt>
                <c:pt idx="137">
                  <c:v>9.0288262193689746E-3</c:v>
                </c:pt>
                <c:pt idx="138">
                  <c:v>9.0288415289086106E-3</c:v>
                </c:pt>
                <c:pt idx="139">
                  <c:v>9.0302079053209087E-3</c:v>
                </c:pt>
                <c:pt idx="140">
                  <c:v>9.0430679186131353E-3</c:v>
                </c:pt>
                <c:pt idx="141">
                  <c:v>9.0812192913800709E-3</c:v>
                </c:pt>
                <c:pt idx="142">
                  <c:v>9.1317675638653163E-3</c:v>
                </c:pt>
                <c:pt idx="143">
                  <c:v>9.1655442356819508E-3</c:v>
                </c:pt>
                <c:pt idx="144">
                  <c:v>9.1803944891265463E-3</c:v>
                </c:pt>
                <c:pt idx="145">
                  <c:v>9.1944142000460159E-3</c:v>
                </c:pt>
                <c:pt idx="146">
                  <c:v>9.2277889964472691E-3</c:v>
                </c:pt>
                <c:pt idx="147">
                  <c:v>9.2757537841193435E-3</c:v>
                </c:pt>
                <c:pt idx="148">
                  <c:v>9.3224976360056395E-3</c:v>
                </c:pt>
                <c:pt idx="149">
                  <c:v>9.3551643661988378E-3</c:v>
                </c:pt>
                <c:pt idx="150">
                  <c:v>9.3687133087745761E-3</c:v>
                </c:pt>
                <c:pt idx="151">
                  <c:v>9.3596500613114843E-3</c:v>
                </c:pt>
                <c:pt idx="152">
                  <c:v>9.3119914644320817E-3</c:v>
                </c:pt>
                <c:pt idx="153">
                  <c:v>9.2243137309504404E-3</c:v>
                </c:pt>
                <c:pt idx="154">
                  <c:v>9.1433760222924959E-3</c:v>
                </c:pt>
                <c:pt idx="155">
                  <c:v>9.0965288310136724E-3</c:v>
                </c:pt>
                <c:pt idx="156">
                  <c:v>9.0839405620499435E-3</c:v>
                </c:pt>
                <c:pt idx="157">
                  <c:v>9.0895897821747437E-3</c:v>
                </c:pt>
                <c:pt idx="158">
                  <c:v>9.1049184587328851E-3</c:v>
                </c:pt>
                <c:pt idx="159">
                  <c:v>9.1420555744990972E-3</c:v>
                </c:pt>
                <c:pt idx="160">
                  <c:v>9.1834563970532648E-3</c:v>
                </c:pt>
                <c:pt idx="161">
                  <c:v>9.2383985074133545E-3</c:v>
                </c:pt>
                <c:pt idx="162">
                  <c:v>9.2777019230377202E-3</c:v>
                </c:pt>
                <c:pt idx="163">
                  <c:v>9.3203810921512944E-3</c:v>
                </c:pt>
                <c:pt idx="164">
                  <c:v>9.3619043910225311E-3</c:v>
                </c:pt>
                <c:pt idx="165">
                  <c:v>9.3990147150943837E-3</c:v>
                </c:pt>
                <c:pt idx="166">
                  <c:v>9.4232037877154742E-3</c:v>
                </c:pt>
                <c:pt idx="167">
                  <c:v>9.450695893512516E-3</c:v>
                </c:pt>
                <c:pt idx="168">
                  <c:v>9.5030545190594347E-3</c:v>
                </c:pt>
                <c:pt idx="169">
                  <c:v>9.5584750525330754E-3</c:v>
                </c:pt>
                <c:pt idx="170">
                  <c:v>9.5815006001420122E-3</c:v>
                </c:pt>
                <c:pt idx="171">
                  <c:v>9.5641855108164076E-3</c:v>
                </c:pt>
                <c:pt idx="172">
                  <c:v>9.5003638674688289E-3</c:v>
                </c:pt>
                <c:pt idx="173">
                  <c:v>9.3966379090662661E-3</c:v>
                </c:pt>
                <c:pt idx="174">
                  <c:v>9.3099131944268197E-3</c:v>
                </c:pt>
                <c:pt idx="175">
                  <c:v>9.2738132999707866E-3</c:v>
                </c:pt>
                <c:pt idx="176">
                  <c:v>9.2699552959831164E-3</c:v>
                </c:pt>
                <c:pt idx="177">
                  <c:v>9.2855710264093914E-3</c:v>
                </c:pt>
                <c:pt idx="178">
                  <c:v>9.324621834629801E-3</c:v>
                </c:pt>
                <c:pt idx="179">
                  <c:v>9.3551643661988378E-3</c:v>
                </c:pt>
                <c:pt idx="180">
                  <c:v>9.3641663755033959E-3</c:v>
                </c:pt>
                <c:pt idx="181">
                  <c:v>9.3619043910225311E-3</c:v>
                </c:pt>
                <c:pt idx="182">
                  <c:v>9.3551643661988378E-3</c:v>
                </c:pt>
                <c:pt idx="183">
                  <c:v>9.3353576492978662E-3</c:v>
                </c:pt>
                <c:pt idx="184">
                  <c:v>9.289551506714129E-3</c:v>
                </c:pt>
                <c:pt idx="185">
                  <c:v>9.2419962492272523E-3</c:v>
                </c:pt>
                <c:pt idx="186">
                  <c:v>9.1976138938294379E-3</c:v>
                </c:pt>
                <c:pt idx="187">
                  <c:v>9.1655442356819508E-3</c:v>
                </c:pt>
                <c:pt idx="188">
                  <c:v>9.1407427814755166E-3</c:v>
                </c:pt>
                <c:pt idx="189">
                  <c:v>9.1231674299761395E-3</c:v>
                </c:pt>
                <c:pt idx="190">
                  <c:v>9.1092969870680968E-3</c:v>
                </c:pt>
                <c:pt idx="191">
                  <c:v>9.1006624067147442E-3</c:v>
                </c:pt>
                <c:pt idx="192">
                  <c:v>9.0925177316296679E-3</c:v>
                </c:pt>
                <c:pt idx="193">
                  <c:v>9.0886291085627326E-3</c:v>
                </c:pt>
                <c:pt idx="194">
                  <c:v>9.0857930163456089E-3</c:v>
                </c:pt>
                <c:pt idx="195">
                  <c:v>9.0839405620499435E-3</c:v>
                </c:pt>
                <c:pt idx="196">
                  <c:v>9.0839405620499435E-3</c:v>
                </c:pt>
                <c:pt idx="197">
                  <c:v>9.0839405620499435E-3</c:v>
                </c:pt>
                <c:pt idx="198">
                  <c:v>9.0839405620499435E-3</c:v>
                </c:pt>
                <c:pt idx="199">
                  <c:v>9.0886291085627326E-3</c:v>
                </c:pt>
                <c:pt idx="200">
                  <c:v>9.0935090243209442E-3</c:v>
                </c:pt>
                <c:pt idx="201">
                  <c:v>9.1038429635736245E-3</c:v>
                </c:pt>
                <c:pt idx="202">
                  <c:v>9.114942379807988E-3</c:v>
                </c:pt>
                <c:pt idx="203">
                  <c:v>9.1330267735001795E-3</c:v>
                </c:pt>
                <c:pt idx="204">
                  <c:v>9.1669948145622349E-3</c:v>
                </c:pt>
                <c:pt idx="205">
                  <c:v>9.2008442066921284E-3</c:v>
                </c:pt>
                <c:pt idx="206">
                  <c:v>9.2456246101204152E-3</c:v>
                </c:pt>
                <c:pt idx="207">
                  <c:v>9.3057796187257461E-3</c:v>
                </c:pt>
                <c:pt idx="208">
                  <c:v>9.3641663755033959E-3</c:v>
                </c:pt>
                <c:pt idx="209">
                  <c:v>9.4207504339891904E-3</c:v>
                </c:pt>
                <c:pt idx="210">
                  <c:v>9.5030545190594347E-3</c:v>
                </c:pt>
                <c:pt idx="211">
                  <c:v>9.5670522221127999E-3</c:v>
                </c:pt>
                <c:pt idx="212">
                  <c:v>9.6169574939334347E-3</c:v>
                </c:pt>
                <c:pt idx="213">
                  <c:v>9.6566130289693734E-3</c:v>
                </c:pt>
                <c:pt idx="214">
                  <c:v>9.6911781420771365E-3</c:v>
                </c:pt>
                <c:pt idx="215">
                  <c:v>9.7398050673383647E-3</c:v>
                </c:pt>
                <c:pt idx="216">
                  <c:v>9.8038716633200816E-3</c:v>
                </c:pt>
                <c:pt idx="217">
                  <c:v>9.877897114833457E-3</c:v>
                </c:pt>
                <c:pt idx="218">
                  <c:v>9.9477813358759427E-3</c:v>
                </c:pt>
                <c:pt idx="219">
                  <c:v>1.0008774541776212E-2</c:v>
                </c:pt>
                <c:pt idx="220">
                  <c:v>1.0055805447530639E-2</c:v>
                </c:pt>
                <c:pt idx="221">
                  <c:v>1.0091802002594146E-2</c:v>
                </c:pt>
                <c:pt idx="222">
                  <c:v>1.0107999495526498E-2</c:v>
                </c:pt>
                <c:pt idx="223">
                  <c:v>1.0124319464775915E-2</c:v>
                </c:pt>
                <c:pt idx="224">
                  <c:v>1.0136639816796057E-2</c:v>
                </c:pt>
                <c:pt idx="225">
                  <c:v>1.0153174119600348E-2</c:v>
                </c:pt>
                <c:pt idx="226">
                  <c:v>1.0178205216901288E-2</c:v>
                </c:pt>
                <c:pt idx="227">
                  <c:v>1.0199274970822032E-2</c:v>
                </c:pt>
                <c:pt idx="228">
                  <c:v>1.0220536093988198E-2</c:v>
                </c:pt>
                <c:pt idx="229">
                  <c:v>1.0237682778377832E-2</c:v>
                </c:pt>
                <c:pt idx="230">
                  <c:v>1.0250623166753133E-2</c:v>
                </c:pt>
                <c:pt idx="231">
                  <c:v>1.0250623166753133E-2</c:v>
                </c:pt>
                <c:pt idx="232">
                  <c:v>1.0237682778377832E-2</c:v>
                </c:pt>
                <c:pt idx="233">
                  <c:v>1.0182403858145802E-2</c:v>
                </c:pt>
                <c:pt idx="234">
                  <c:v>1.0099885439520687E-2</c:v>
                </c:pt>
                <c:pt idx="235">
                  <c:v>1.0024329034043954E-2</c:v>
                </c:pt>
                <c:pt idx="236">
                  <c:v>9.9780329861919401E-3</c:v>
                </c:pt>
                <c:pt idx="237">
                  <c:v>9.9552983198360409E-3</c:v>
                </c:pt>
                <c:pt idx="238">
                  <c:v>9.925414098471249E-3</c:v>
                </c:pt>
                <c:pt idx="239">
                  <c:v>9.8707016312056632E-3</c:v>
                </c:pt>
                <c:pt idx="240">
                  <c:v>9.7799466802576708E-3</c:v>
                </c:pt>
                <c:pt idx="241">
                  <c:v>9.6879975852182561E-3</c:v>
                </c:pt>
                <c:pt idx="242">
                  <c:v>9.625993949702167E-3</c:v>
                </c:pt>
                <c:pt idx="243">
                  <c:v>9.5527952133290083E-3</c:v>
                </c:pt>
                <c:pt idx="244">
                  <c:v>9.4870254310630529E-3</c:v>
                </c:pt>
                <c:pt idx="245">
                  <c:v>9.4281334594774942E-3</c:v>
                </c:pt>
                <c:pt idx="246">
                  <c:v>9.3507092901654598E-3</c:v>
                </c:pt>
                <c:pt idx="247">
                  <c:v>9.2699552959831164E-3</c:v>
                </c:pt>
                <c:pt idx="248">
                  <c:v>9.217455057194587E-3</c:v>
                </c:pt>
                <c:pt idx="249">
                  <c:v>9.1960102195528179E-3</c:v>
                </c:pt>
                <c:pt idx="250">
                  <c:v>9.1881066697169708E-3</c:v>
                </c:pt>
                <c:pt idx="251">
                  <c:v>9.1743625305109062E-3</c:v>
                </c:pt>
                <c:pt idx="252">
                  <c:v>9.1584061628277834E-3</c:v>
                </c:pt>
                <c:pt idx="253">
                  <c:v>9.1500930828067387E-3</c:v>
                </c:pt>
                <c:pt idx="254">
                  <c:v>9.1500930828067387E-3</c:v>
                </c:pt>
                <c:pt idx="255">
                  <c:v>9.1447041248557091E-3</c:v>
                </c:pt>
                <c:pt idx="256">
                  <c:v>9.1231674299761395E-3</c:v>
                </c:pt>
                <c:pt idx="257">
                  <c:v>9.1092969870680968E-3</c:v>
                </c:pt>
                <c:pt idx="258">
                  <c:v>9.119596479856603E-3</c:v>
                </c:pt>
                <c:pt idx="259">
                  <c:v>9.1514594592190367E-3</c:v>
                </c:pt>
                <c:pt idx="260">
                  <c:v>9.1912451253418608E-3</c:v>
                </c:pt>
                <c:pt idx="261">
                  <c:v>9.2348313846787253E-3</c:v>
                </c:pt>
                <c:pt idx="262">
                  <c:v>9.2816211651839224E-3</c:v>
                </c:pt>
                <c:pt idx="263">
                  <c:v>9.3440840868890193E-3</c:v>
                </c:pt>
                <c:pt idx="264">
                  <c:v>9.4330937503187828E-3</c:v>
                </c:pt>
                <c:pt idx="265">
                  <c:v>9.5276148480166398E-3</c:v>
                </c:pt>
                <c:pt idx="266">
                  <c:v>9.6109714639366958E-3</c:v>
                </c:pt>
                <c:pt idx="267">
                  <c:v>9.6659480207609613E-3</c:v>
                </c:pt>
                <c:pt idx="268">
                  <c:v>9.7332219652959164E-3</c:v>
                </c:pt>
                <c:pt idx="269">
                  <c:v>9.7833415706714208E-3</c:v>
                </c:pt>
                <c:pt idx="270">
                  <c:v>9.835183499255707E-3</c:v>
                </c:pt>
                <c:pt idx="271">
                  <c:v>9.8387008659865278E-3</c:v>
                </c:pt>
                <c:pt idx="272">
                  <c:v>9.8246773276821492E-3</c:v>
                </c:pt>
                <c:pt idx="273">
                  <c:v>9.8142400490369396E-3</c:v>
                </c:pt>
                <c:pt idx="274">
                  <c:v>9.7597380879413161E-3</c:v>
                </c:pt>
                <c:pt idx="275">
                  <c:v>9.6659480207609613E-3</c:v>
                </c:pt>
                <c:pt idx="276">
                  <c:v>9.5815006001420122E-3</c:v>
                </c:pt>
                <c:pt idx="277">
                  <c:v>9.4817436398894599E-3</c:v>
                </c:pt>
                <c:pt idx="278">
                  <c:v>9.3942687578079664E-3</c:v>
                </c:pt>
                <c:pt idx="279">
                  <c:v>9.2777019230377202E-3</c:v>
                </c:pt>
                <c:pt idx="280">
                  <c:v>9.2041051386340875E-3</c:v>
                </c:pt>
                <c:pt idx="281">
                  <c:v>9.1849988331713511E-3</c:v>
                </c:pt>
                <c:pt idx="282">
                  <c:v>9.229538111350407E-3</c:v>
                </c:pt>
                <c:pt idx="283">
                  <c:v>9.299636665947764E-3</c:v>
                </c:pt>
                <c:pt idx="284">
                  <c:v>9.3778990325547387E-3</c:v>
                </c:pt>
                <c:pt idx="285">
                  <c:v>9.4738783639026977E-3</c:v>
                </c:pt>
                <c:pt idx="286">
                  <c:v>9.5641855108164076E-3</c:v>
                </c:pt>
                <c:pt idx="287">
                  <c:v>9.6628287020606145E-3</c:v>
                </c:pt>
                <c:pt idx="288">
                  <c:v>9.7698079376353185E-3</c:v>
                </c:pt>
                <c:pt idx="289">
                  <c:v>9.885123217540516E-3</c:v>
                </c:pt>
                <c:pt idx="290">
                  <c:v>9.9552983198360409E-3</c:v>
                </c:pt>
                <c:pt idx="291">
                  <c:v>9.9780329861919401E-3</c:v>
                </c:pt>
                <c:pt idx="292">
                  <c:v>9.9552983198360409E-3</c:v>
                </c:pt>
                <c:pt idx="293">
                  <c:v>9.9143338191614305E-3</c:v>
                </c:pt>
                <c:pt idx="294">
                  <c:v>9.885123217540516E-3</c:v>
                </c:pt>
                <c:pt idx="295">
                  <c:v>9.8671153715464942E-3</c:v>
                </c:pt>
                <c:pt idx="296">
                  <c:v>9.8635367666571397E-3</c:v>
                </c:pt>
                <c:pt idx="297">
                  <c:v>9.8671153715464942E-3</c:v>
                </c:pt>
                <c:pt idx="298">
                  <c:v>9.877897114833457E-3</c:v>
                </c:pt>
                <c:pt idx="299">
                  <c:v>9.885123217540516E-3</c:v>
                </c:pt>
                <c:pt idx="300">
                  <c:v>9.885123217540516E-3</c:v>
                </c:pt>
                <c:pt idx="301">
                  <c:v>9.877897114833457E-3</c:v>
                </c:pt>
                <c:pt idx="302">
                  <c:v>9.8599658165375997E-3</c:v>
                </c:pt>
                <c:pt idx="303">
                  <c:v>9.8316737872947042E-3</c:v>
                </c:pt>
                <c:pt idx="304">
                  <c:v>9.7969976800245939E-3</c:v>
                </c:pt>
                <c:pt idx="305">
                  <c:v>9.7464187884600817E-3</c:v>
                </c:pt>
                <c:pt idx="306">
                  <c:v>9.6975622201043495E-3</c:v>
                </c:pt>
                <c:pt idx="307">
                  <c:v>9.6659480207609613E-3</c:v>
                </c:pt>
                <c:pt idx="308">
                  <c:v>9.6504279749573974E-3</c:v>
                </c:pt>
                <c:pt idx="309">
                  <c:v>9.64427354002469E-3</c:v>
                </c:pt>
                <c:pt idx="310">
                  <c:v>9.6320565273970739E-3</c:v>
                </c:pt>
                <c:pt idx="311">
                  <c:v>9.6169574939334347E-3</c:v>
                </c:pt>
                <c:pt idx="312">
                  <c:v>9.5961403474166436E-3</c:v>
                </c:pt>
                <c:pt idx="313">
                  <c:v>9.5641855108164076E-3</c:v>
                </c:pt>
                <c:pt idx="314">
                  <c:v>9.5248553034976841E-3</c:v>
                </c:pt>
                <c:pt idx="315">
                  <c:v>9.4817436398894599E-3</c:v>
                </c:pt>
                <c:pt idx="316">
                  <c:v>9.4456284358937943E-3</c:v>
                </c:pt>
                <c:pt idx="317">
                  <c:v>9.4134363014292365E-3</c:v>
                </c:pt>
                <c:pt idx="318">
                  <c:v>9.3732908611250231E-3</c:v>
                </c:pt>
                <c:pt idx="319">
                  <c:v>9.3288931961875779E-3</c:v>
                </c:pt>
                <c:pt idx="320">
                  <c:v>9.289551506714129E-3</c:v>
                </c:pt>
                <c:pt idx="321">
                  <c:v>9.2796577167259114E-3</c:v>
                </c:pt>
                <c:pt idx="322">
                  <c:v>9.2661279110747164E-3</c:v>
                </c:pt>
                <c:pt idx="323">
                  <c:v>9.2661279110747164E-3</c:v>
                </c:pt>
                <c:pt idx="324">
                  <c:v>9.2548294708251176E-3</c:v>
                </c:pt>
                <c:pt idx="325">
                  <c:v>9.2474502727217227E-3</c:v>
                </c:pt>
                <c:pt idx="326">
                  <c:v>9.2474502727217227E-3</c:v>
                </c:pt>
                <c:pt idx="327">
                  <c:v>9.2419962492272523E-3</c:v>
                </c:pt>
                <c:pt idx="328">
                  <c:v>9.2366111186611317E-3</c:v>
                </c:pt>
                <c:pt idx="329">
                  <c:v>9.1896720701445077E-3</c:v>
                </c:pt>
                <c:pt idx="330">
                  <c:v>9.1460398821887421E-3</c:v>
                </c:pt>
                <c:pt idx="331">
                  <c:v>9.1381401597378023E-3</c:v>
                </c:pt>
                <c:pt idx="332">
                  <c:v>9.1355681570793584E-3</c:v>
                </c:pt>
                <c:pt idx="333">
                  <c:v>9.1255863372382492E-3</c:v>
                </c:pt>
                <c:pt idx="334">
                  <c:v>9.1219694584998116E-3</c:v>
                </c:pt>
                <c:pt idx="335">
                  <c:v>9.114942379807988E-3</c:v>
                </c:pt>
                <c:pt idx="336">
                  <c:v>9.1092969870680968E-3</c:v>
                </c:pt>
                <c:pt idx="337">
                  <c:v>9.1070924133608584E-3</c:v>
                </c:pt>
                <c:pt idx="338">
                  <c:v>9.1092969870680968E-3</c:v>
                </c:pt>
                <c:pt idx="339">
                  <c:v>9.119596479856603E-3</c:v>
                </c:pt>
                <c:pt idx="340">
                  <c:v>9.1500930828067387E-3</c:v>
                </c:pt>
                <c:pt idx="341">
                  <c:v>9.1992252228758759E-3</c:v>
                </c:pt>
                <c:pt idx="342">
                  <c:v>9.2511245622337868E-3</c:v>
                </c:pt>
                <c:pt idx="343">
                  <c:v>9.26803777614401E-3</c:v>
                </c:pt>
                <c:pt idx="344">
                  <c:v>9.2738132999707866E-3</c:v>
                </c:pt>
                <c:pt idx="345">
                  <c:v>9.2777019230377202E-3</c:v>
                </c:pt>
                <c:pt idx="346">
                  <c:v>9.2955796379448584E-3</c:v>
                </c:pt>
                <c:pt idx="347">
                  <c:v>9.299636665947764E-3</c:v>
                </c:pt>
                <c:pt idx="348">
                  <c:v>9.3099131944268197E-3</c:v>
                </c:pt>
                <c:pt idx="349">
                  <c:v>9.3224976360056395E-3</c:v>
                </c:pt>
                <c:pt idx="350">
                  <c:v>9.3310403591211899E-3</c:v>
                </c:pt>
                <c:pt idx="351">
                  <c:v>9.3331951768246199E-3</c:v>
                </c:pt>
                <c:pt idx="352">
                  <c:v>9.3310403591211899E-3</c:v>
                </c:pt>
                <c:pt idx="353">
                  <c:v>9.3288931961875779E-3</c:v>
                </c:pt>
                <c:pt idx="354">
                  <c:v>9.3267536880237804E-3</c:v>
                </c:pt>
                <c:pt idx="355">
                  <c:v>9.3267536880237804E-3</c:v>
                </c:pt>
                <c:pt idx="356">
                  <c:v>9.3310403591211899E-3</c:v>
                </c:pt>
                <c:pt idx="357">
                  <c:v>9.3331951768246199E-3</c:v>
                </c:pt>
                <c:pt idx="358">
                  <c:v>9.3288931961875779E-3</c:v>
                </c:pt>
                <c:pt idx="359">
                  <c:v>9.3057796187257461E-3</c:v>
                </c:pt>
                <c:pt idx="360">
                  <c:v>9.26803777614401E-3</c:v>
                </c:pt>
                <c:pt idx="361">
                  <c:v>9.2348313846787253E-3</c:v>
                </c:pt>
                <c:pt idx="362">
                  <c:v>9.2123914269607726E-3</c:v>
                </c:pt>
                <c:pt idx="363">
                  <c:v>9.1992252228758759E-3</c:v>
                </c:pt>
                <c:pt idx="364">
                  <c:v>9.1928258353090285E-3</c:v>
                </c:pt>
                <c:pt idx="365">
                  <c:v>9.1928258353090285E-3</c:v>
                </c:pt>
                <c:pt idx="366">
                  <c:v>9.1944142000460159E-3</c:v>
                </c:pt>
                <c:pt idx="367">
                  <c:v>9.2008442066921284E-3</c:v>
                </c:pt>
                <c:pt idx="368">
                  <c:v>9.2157595256801665E-3</c:v>
                </c:pt>
                <c:pt idx="369">
                  <c:v>9.2401935509353952E-3</c:v>
                </c:pt>
                <c:pt idx="370">
                  <c:v>9.2548294708251176E-3</c:v>
                </c:pt>
                <c:pt idx="371">
                  <c:v>9.258564998495717E-3</c:v>
                </c:pt>
                <c:pt idx="372">
                  <c:v>9.2456246101204152E-3</c:v>
                </c:pt>
                <c:pt idx="373">
                  <c:v>9.2024708452781989E-3</c:v>
                </c:pt>
                <c:pt idx="374">
                  <c:v>9.1487343611642569E-3</c:v>
                </c:pt>
                <c:pt idx="375">
                  <c:v>9.1081908728295694E-3</c:v>
                </c:pt>
                <c:pt idx="376">
                  <c:v>9.0830258170568352E-3</c:v>
                </c:pt>
                <c:pt idx="377">
                  <c:v>9.0686463319559762E-3</c:v>
                </c:pt>
                <c:pt idx="378">
                  <c:v>9.0591429352284147E-3</c:v>
                </c:pt>
                <c:pt idx="379">
                  <c:v>9.0533214827827387E-3</c:v>
                </c:pt>
                <c:pt idx="380">
                  <c:v>9.0486673827341237E-3</c:v>
                </c:pt>
                <c:pt idx="381">
                  <c:v>9.0430679186131353E-3</c:v>
                </c:pt>
                <c:pt idx="382">
                  <c:v>9.0380157705340462E-3</c:v>
                </c:pt>
                <c:pt idx="383">
                  <c:v>9.0340659093085772E-3</c:v>
                </c:pt>
                <c:pt idx="384">
                  <c:v>9.0308509059855192E-3</c:v>
                </c:pt>
                <c:pt idx="385">
                  <c:v>9.0291362375465554E-3</c:v>
                </c:pt>
                <c:pt idx="386">
                  <c:v>9.0288262193689746E-3</c:v>
                </c:pt>
                <c:pt idx="387">
                  <c:v>9.0288262193689746E-3</c:v>
                </c:pt>
                <c:pt idx="388">
                  <c:v>9.0288262193689746E-3</c:v>
                </c:pt>
                <c:pt idx="389">
                  <c:v>9.0288262193689746E-3</c:v>
                </c:pt>
                <c:pt idx="390">
                  <c:v>9.0288262193689746E-3</c:v>
                </c:pt>
                <c:pt idx="391">
                  <c:v>9.0288262193689746E-3</c:v>
                </c:pt>
                <c:pt idx="392">
                  <c:v>9.0289219039916858E-3</c:v>
                </c:pt>
                <c:pt idx="393">
                  <c:v>9.0305140961135805E-3</c:v>
                </c:pt>
                <c:pt idx="394">
                  <c:v>9.03764451419793E-3</c:v>
                </c:pt>
                <c:pt idx="395">
                  <c:v>9.0551930740029474E-3</c:v>
                </c:pt>
                <c:pt idx="396">
                  <c:v>9.0867307256481678E-3</c:v>
                </c:pt>
                <c:pt idx="397">
                  <c:v>9.1342936379048608E-3</c:v>
                </c:pt>
                <c:pt idx="398">
                  <c:v>9.1960102195528179E-3</c:v>
                </c:pt>
                <c:pt idx="399">
                  <c:v>9.2529731891445449E-3</c:v>
                </c:pt>
                <c:pt idx="400">
                  <c:v>9.2796577167259114E-3</c:v>
                </c:pt>
                <c:pt idx="401">
                  <c:v>9.2796577167259114E-3</c:v>
                </c:pt>
                <c:pt idx="402">
                  <c:v>9.2661279110747164E-3</c:v>
                </c:pt>
                <c:pt idx="403">
                  <c:v>9.2366111186611317E-3</c:v>
                </c:pt>
                <c:pt idx="404">
                  <c:v>9.2073966896553117E-3</c:v>
                </c:pt>
                <c:pt idx="405">
                  <c:v>9.1849988331713511E-3</c:v>
                </c:pt>
                <c:pt idx="406">
                  <c:v>9.1626660422308333E-3</c:v>
                </c:pt>
                <c:pt idx="407">
                  <c:v>9.1394376432217504E-3</c:v>
                </c:pt>
                <c:pt idx="408">
                  <c:v>9.118421472689724E-3</c:v>
                </c:pt>
                <c:pt idx="409">
                  <c:v>9.1060016086619636E-3</c:v>
                </c:pt>
                <c:pt idx="410">
                  <c:v>9.1027751231841821E-3</c:v>
                </c:pt>
                <c:pt idx="411">
                  <c:v>9.1038429635736245E-3</c:v>
                </c:pt>
                <c:pt idx="412">
                  <c:v>9.1060016086619636E-3</c:v>
                </c:pt>
                <c:pt idx="413">
                  <c:v>9.1092969870680968E-3</c:v>
                </c:pt>
                <c:pt idx="414">
                  <c:v>9.1137979917203758E-3</c:v>
                </c:pt>
                <c:pt idx="415">
                  <c:v>9.1255863372382492E-3</c:v>
                </c:pt>
                <c:pt idx="416">
                  <c:v>9.1447041248557091E-3</c:v>
                </c:pt>
                <c:pt idx="417">
                  <c:v>9.1626660422308333E-3</c:v>
                </c:pt>
                <c:pt idx="418">
                  <c:v>9.1684530482123352E-3</c:v>
                </c:pt>
                <c:pt idx="419">
                  <c:v>9.1641013115714848E-3</c:v>
                </c:pt>
                <c:pt idx="420">
                  <c:v>9.1473832942915896E-3</c:v>
                </c:pt>
                <c:pt idx="421">
                  <c:v>9.1342936379048608E-3</c:v>
                </c:pt>
                <c:pt idx="422">
                  <c:v>9.1292721089050385E-3</c:v>
                </c:pt>
                <c:pt idx="423">
                  <c:v>9.1317675638653163E-3</c:v>
                </c:pt>
                <c:pt idx="424">
                  <c:v>9.1420555744990972E-3</c:v>
                </c:pt>
                <c:pt idx="425">
                  <c:v>9.1684530482123352E-3</c:v>
                </c:pt>
                <c:pt idx="426">
                  <c:v>9.2243137309504404E-3</c:v>
                </c:pt>
                <c:pt idx="427">
                  <c:v>9.3161709687520529E-3</c:v>
                </c:pt>
                <c:pt idx="428">
                  <c:v>9.4110135667822177E-3</c:v>
                </c:pt>
                <c:pt idx="429">
                  <c:v>9.4557939702105062E-3</c:v>
                </c:pt>
                <c:pt idx="430">
                  <c:v>9.4583544907142249E-3</c:v>
                </c:pt>
                <c:pt idx="431">
                  <c:v>9.4405915973543378E-3</c:v>
                </c:pt>
                <c:pt idx="432">
                  <c:v>9.4183047350327211E-3</c:v>
                </c:pt>
                <c:pt idx="433">
                  <c:v>9.403791291460066E-3</c:v>
                </c:pt>
                <c:pt idx="434">
                  <c:v>9.3990147150943837E-3</c:v>
                </c:pt>
                <c:pt idx="435">
                  <c:v>9.3872072326519687E-3</c:v>
                </c:pt>
                <c:pt idx="436">
                  <c:v>9.3551643661988378E-3</c:v>
                </c:pt>
                <c:pt idx="437">
                  <c:v>9.3016766621039412E-3</c:v>
                </c:pt>
                <c:pt idx="438">
                  <c:v>9.2312948810233629E-3</c:v>
                </c:pt>
                <c:pt idx="439">
                  <c:v>9.1556045170748356E-3</c:v>
                </c:pt>
                <c:pt idx="440">
                  <c:v>9.0925177316296679E-3</c:v>
                </c:pt>
                <c:pt idx="441">
                  <c:v>9.0515187844908834E-3</c:v>
                </c:pt>
                <c:pt idx="442">
                  <c:v>9.0343529631767058E-3</c:v>
                </c:pt>
                <c:pt idx="443">
                  <c:v>9.0294730474184959E-3</c:v>
                </c:pt>
                <c:pt idx="444">
                  <c:v>9.0288415289086106E-3</c:v>
                </c:pt>
                <c:pt idx="445">
                  <c:v>9.0288262193689746E-3</c:v>
                </c:pt>
                <c:pt idx="446">
                  <c:v>9.0288262193689746E-3</c:v>
                </c:pt>
                <c:pt idx="447">
                  <c:v>9.0288262193689746E-3</c:v>
                </c:pt>
                <c:pt idx="448">
                  <c:v>9.0288262193689746E-3</c:v>
                </c:pt>
                <c:pt idx="449">
                  <c:v>9.0288262193689746E-3</c:v>
                </c:pt>
                <c:pt idx="450">
                  <c:v>9.0288262193689746E-3</c:v>
                </c:pt>
                <c:pt idx="451">
                  <c:v>9.0288262193689746E-3</c:v>
                </c:pt>
                <c:pt idx="452">
                  <c:v>9.0288262193689746E-3</c:v>
                </c:pt>
                <c:pt idx="453">
                  <c:v>9.0288262193689746E-3</c:v>
                </c:pt>
                <c:pt idx="454">
                  <c:v>9.0288262193689746E-3</c:v>
                </c:pt>
                <c:pt idx="455">
                  <c:v>9.0288262193689746E-3</c:v>
                </c:pt>
                <c:pt idx="456">
                  <c:v>9.0288262193689746E-3</c:v>
                </c:pt>
                <c:pt idx="457">
                  <c:v>9.0288262193689746E-3</c:v>
                </c:pt>
                <c:pt idx="458">
                  <c:v>9.0288262193689746E-3</c:v>
                </c:pt>
                <c:pt idx="459">
                  <c:v>9.0288262193689746E-3</c:v>
                </c:pt>
                <c:pt idx="460">
                  <c:v>9.0288262193689746E-3</c:v>
                </c:pt>
                <c:pt idx="461">
                  <c:v>9.0288262193689746E-3</c:v>
                </c:pt>
                <c:pt idx="462">
                  <c:v>9.0288262193689746E-3</c:v>
                </c:pt>
                <c:pt idx="463">
                  <c:v>9.0288262193689746E-3</c:v>
                </c:pt>
                <c:pt idx="464">
                  <c:v>9.0288262193689746E-3</c:v>
                </c:pt>
                <c:pt idx="465">
                  <c:v>9.0288262193689746E-3</c:v>
                </c:pt>
                <c:pt idx="466">
                  <c:v>9.0288262193689746E-3</c:v>
                </c:pt>
                <c:pt idx="467">
                  <c:v>9.0288262193689746E-3</c:v>
                </c:pt>
                <c:pt idx="468">
                  <c:v>9.0288262193689746E-3</c:v>
                </c:pt>
                <c:pt idx="469">
                  <c:v>9.0288262193689746E-3</c:v>
                </c:pt>
                <c:pt idx="470">
                  <c:v>9.0288262193689746E-3</c:v>
                </c:pt>
                <c:pt idx="471">
                  <c:v>9.0288262193689746E-3</c:v>
                </c:pt>
                <c:pt idx="472">
                  <c:v>9.0288262193689746E-3</c:v>
                </c:pt>
                <c:pt idx="473">
                  <c:v>9.0288262193689746E-3</c:v>
                </c:pt>
                <c:pt idx="474">
                  <c:v>9.0288262193689746E-3</c:v>
                </c:pt>
                <c:pt idx="475">
                  <c:v>9.0288262193689746E-3</c:v>
                </c:pt>
                <c:pt idx="476">
                  <c:v>9.0288262193689746E-3</c:v>
                </c:pt>
                <c:pt idx="477">
                  <c:v>9.0288262193689746E-3</c:v>
                </c:pt>
                <c:pt idx="478">
                  <c:v>9.0288262193689746E-3</c:v>
                </c:pt>
                <c:pt idx="479">
                  <c:v>9.0288262193689746E-3</c:v>
                </c:pt>
                <c:pt idx="480">
                  <c:v>9.0288262193689746E-3</c:v>
                </c:pt>
                <c:pt idx="481">
                  <c:v>9.0288262193689746E-3</c:v>
                </c:pt>
                <c:pt idx="482">
                  <c:v>9.0288262193689746E-3</c:v>
                </c:pt>
                <c:pt idx="483">
                  <c:v>9.0288262193689746E-3</c:v>
                </c:pt>
                <c:pt idx="484">
                  <c:v>9.0288262193689746E-3</c:v>
                </c:pt>
                <c:pt idx="485">
                  <c:v>9.0288262193689746E-3</c:v>
                </c:pt>
                <c:pt idx="486">
                  <c:v>9.0288262193689746E-3</c:v>
                </c:pt>
                <c:pt idx="487">
                  <c:v>9.0288262193689746E-3</c:v>
                </c:pt>
                <c:pt idx="488">
                  <c:v>9.0288262193689746E-3</c:v>
                </c:pt>
                <c:pt idx="489">
                  <c:v>9.0288262193689746E-3</c:v>
                </c:pt>
                <c:pt idx="490">
                  <c:v>9.0288262193689746E-3</c:v>
                </c:pt>
                <c:pt idx="491">
                  <c:v>9.0288262193689746E-3</c:v>
                </c:pt>
                <c:pt idx="492">
                  <c:v>9.0288262193689746E-3</c:v>
                </c:pt>
                <c:pt idx="493">
                  <c:v>9.0288262193689746E-3</c:v>
                </c:pt>
                <c:pt idx="494">
                  <c:v>9.0288262193689746E-3</c:v>
                </c:pt>
                <c:pt idx="495">
                  <c:v>9.0288262193689746E-3</c:v>
                </c:pt>
                <c:pt idx="496">
                  <c:v>9.0288262193689746E-3</c:v>
                </c:pt>
                <c:pt idx="497">
                  <c:v>9.0288262193689746E-3</c:v>
                </c:pt>
                <c:pt idx="498">
                  <c:v>9.0288262193689746E-3</c:v>
                </c:pt>
                <c:pt idx="499">
                  <c:v>9.0288262193689746E-3</c:v>
                </c:pt>
                <c:pt idx="500">
                  <c:v>9.0288262193689746E-3</c:v>
                </c:pt>
                <c:pt idx="501">
                  <c:v>9.0288262193689746E-3</c:v>
                </c:pt>
                <c:pt idx="502">
                  <c:v>9.0288262193689746E-3</c:v>
                </c:pt>
                <c:pt idx="503">
                  <c:v>9.0288262193689746E-3</c:v>
                </c:pt>
                <c:pt idx="504">
                  <c:v>9.0288262193689746E-3</c:v>
                </c:pt>
                <c:pt idx="505">
                  <c:v>9.0288262193689746E-3</c:v>
                </c:pt>
                <c:pt idx="506">
                  <c:v>9.0288262193689746E-3</c:v>
                </c:pt>
                <c:pt idx="507">
                  <c:v>9.0288262193689746E-3</c:v>
                </c:pt>
                <c:pt idx="508">
                  <c:v>9.0288262193689746E-3</c:v>
                </c:pt>
                <c:pt idx="509">
                  <c:v>9.0288262193689746E-3</c:v>
                </c:pt>
                <c:pt idx="510">
                  <c:v>9.0288262193689746E-3</c:v>
                </c:pt>
                <c:pt idx="511">
                  <c:v>9.0288262193689746E-3</c:v>
                </c:pt>
                <c:pt idx="512">
                  <c:v>9.0289219039916858E-3</c:v>
                </c:pt>
                <c:pt idx="513">
                  <c:v>9.0312183349367265E-3</c:v>
                </c:pt>
                <c:pt idx="514">
                  <c:v>9.0454983080299686E-3</c:v>
                </c:pt>
                <c:pt idx="515">
                  <c:v>9.0821187268335449E-3</c:v>
                </c:pt>
                <c:pt idx="516">
                  <c:v>9.1368503310236722E-3</c:v>
                </c:pt>
                <c:pt idx="517">
                  <c:v>9.1896720701445077E-3</c:v>
                </c:pt>
                <c:pt idx="518">
                  <c:v>9.2123914269607726E-3</c:v>
                </c:pt>
                <c:pt idx="519">
                  <c:v>9.2123914269607726E-3</c:v>
                </c:pt>
                <c:pt idx="520">
                  <c:v>9.2024708452781989E-3</c:v>
                </c:pt>
                <c:pt idx="521">
                  <c:v>9.186548924059252E-3</c:v>
                </c:pt>
                <c:pt idx="522">
                  <c:v>9.1699189366322535E-3</c:v>
                </c:pt>
                <c:pt idx="523">
                  <c:v>9.1500930828067387E-3</c:v>
                </c:pt>
                <c:pt idx="524">
                  <c:v>9.1207791417932983E-3</c:v>
                </c:pt>
                <c:pt idx="525">
                  <c:v>9.0830258170568352E-3</c:v>
                </c:pt>
                <c:pt idx="526">
                  <c:v>9.0509331945998958E-3</c:v>
                </c:pt>
                <c:pt idx="527">
                  <c:v>9.0349500352224169E-3</c:v>
                </c:pt>
                <c:pt idx="528">
                  <c:v>9.0303571733323356E-3</c:v>
                </c:pt>
                <c:pt idx="529">
                  <c:v>9.0292089578598161E-3</c:v>
                </c:pt>
                <c:pt idx="530">
                  <c:v>9.0288262193689746E-3</c:v>
                </c:pt>
                <c:pt idx="531">
                  <c:v>9.0288262193689746E-3</c:v>
                </c:pt>
                <c:pt idx="532">
                  <c:v>9.0288262193689746E-3</c:v>
                </c:pt>
                <c:pt idx="533">
                  <c:v>9.0288415289086106E-3</c:v>
                </c:pt>
                <c:pt idx="534">
                  <c:v>9.0293773627957846E-3</c:v>
                </c:pt>
                <c:pt idx="535">
                  <c:v>9.0327454615151785E-3</c:v>
                </c:pt>
                <c:pt idx="536">
                  <c:v>9.039175468161291E-3</c:v>
                </c:pt>
                <c:pt idx="537">
                  <c:v>9.0545615554930604E-3</c:v>
                </c:pt>
                <c:pt idx="538">
                  <c:v>9.0935090243209442E-3</c:v>
                </c:pt>
                <c:pt idx="539">
                  <c:v>9.1641013115714848E-3</c:v>
                </c:pt>
                <c:pt idx="540">
                  <c:v>9.2330593054661368E-3</c:v>
                </c:pt>
                <c:pt idx="541">
                  <c:v>9.258564998495717E-3</c:v>
                </c:pt>
                <c:pt idx="542">
                  <c:v>9.258564998495717E-3</c:v>
                </c:pt>
                <c:pt idx="543">
                  <c:v>9.2548294708251176E-3</c:v>
                </c:pt>
                <c:pt idx="544">
                  <c:v>9.2419962492272523E-3</c:v>
                </c:pt>
                <c:pt idx="545">
                  <c:v>9.2191582434788255E-3</c:v>
                </c:pt>
                <c:pt idx="546">
                  <c:v>9.1834563970532648E-3</c:v>
                </c:pt>
                <c:pt idx="547">
                  <c:v>9.1598184678589843E-3</c:v>
                </c:pt>
                <c:pt idx="548">
                  <c:v>9.1420555744990972E-3</c:v>
                </c:pt>
                <c:pt idx="549">
                  <c:v>9.1305160090002693E-3</c:v>
                </c:pt>
                <c:pt idx="550">
                  <c:v>9.119596479856603E-3</c:v>
                </c:pt>
                <c:pt idx="551">
                  <c:v>9.111532179854602E-3</c:v>
                </c:pt>
                <c:pt idx="552">
                  <c:v>9.1070924133608584E-3</c:v>
                </c:pt>
                <c:pt idx="553">
                  <c:v>9.1006624067147442E-3</c:v>
                </c:pt>
                <c:pt idx="554">
                  <c:v>9.0965288310136724E-3</c:v>
                </c:pt>
                <c:pt idx="555">
                  <c:v>9.0945079717820385E-3</c:v>
                </c:pt>
                <c:pt idx="556">
                  <c:v>9.0945079717820385E-3</c:v>
                </c:pt>
                <c:pt idx="557">
                  <c:v>9.0965288310136724E-3</c:v>
                </c:pt>
                <c:pt idx="558">
                  <c:v>9.1017149375645558E-3</c:v>
                </c:pt>
                <c:pt idx="559">
                  <c:v>9.1092969870680968E-3</c:v>
                </c:pt>
                <c:pt idx="560">
                  <c:v>9.1330267735001795E-3</c:v>
                </c:pt>
                <c:pt idx="561">
                  <c:v>9.1394376432217504E-3</c:v>
                </c:pt>
                <c:pt idx="562">
                  <c:v>9.1394376432217504E-3</c:v>
                </c:pt>
                <c:pt idx="563">
                  <c:v>9.1394376432217504E-3</c:v>
                </c:pt>
                <c:pt idx="564">
                  <c:v>9.119596479856603E-3</c:v>
                </c:pt>
                <c:pt idx="565">
                  <c:v>9.0678693728195696E-3</c:v>
                </c:pt>
                <c:pt idx="566">
                  <c:v>9.03764451419793E-3</c:v>
                </c:pt>
                <c:pt idx="567">
                  <c:v>9.0288262193689746E-3</c:v>
                </c:pt>
                <c:pt idx="568">
                  <c:v>9.0288262193689746E-3</c:v>
                </c:pt>
                <c:pt idx="569">
                  <c:v>9.0288262193689746E-3</c:v>
                </c:pt>
                <c:pt idx="570">
                  <c:v>9.0288262193689746E-3</c:v>
                </c:pt>
                <c:pt idx="571">
                  <c:v>9.0288262193689746E-3</c:v>
                </c:pt>
                <c:pt idx="572">
                  <c:v>9.0288262193689746E-3</c:v>
                </c:pt>
                <c:pt idx="573">
                  <c:v>9.0288262193689746E-3</c:v>
                </c:pt>
                <c:pt idx="574">
                  <c:v>9.0288262193689746E-3</c:v>
                </c:pt>
                <c:pt idx="575">
                  <c:v>9.0288262193689746E-3</c:v>
                </c:pt>
                <c:pt idx="576">
                  <c:v>9.0288262193689746E-3</c:v>
                </c:pt>
                <c:pt idx="577">
                  <c:v>9.0288262193689746E-3</c:v>
                </c:pt>
                <c:pt idx="578">
                  <c:v>9.0288262193689746E-3</c:v>
                </c:pt>
                <c:pt idx="579">
                  <c:v>9.0288262193689746E-3</c:v>
                </c:pt>
                <c:pt idx="580">
                  <c:v>9.0288262193689746E-3</c:v>
                </c:pt>
                <c:pt idx="581">
                  <c:v>9.0288262193689746E-3</c:v>
                </c:pt>
                <c:pt idx="582">
                  <c:v>9.0288262193689746E-3</c:v>
                </c:pt>
                <c:pt idx="583">
                  <c:v>9.0288262193689746E-3</c:v>
                </c:pt>
                <c:pt idx="584">
                  <c:v>9.0288262193689746E-3</c:v>
                </c:pt>
                <c:pt idx="585">
                  <c:v>9.0288262193689746E-3</c:v>
                </c:pt>
                <c:pt idx="586">
                  <c:v>9.0288262193689746E-3</c:v>
                </c:pt>
                <c:pt idx="587">
                  <c:v>9.0288262193689746E-3</c:v>
                </c:pt>
                <c:pt idx="588">
                  <c:v>9.0288262193689746E-3</c:v>
                </c:pt>
                <c:pt idx="589">
                  <c:v>9.0288262193689746E-3</c:v>
                </c:pt>
                <c:pt idx="590">
                  <c:v>9.0288262193689746E-3</c:v>
                </c:pt>
                <c:pt idx="591">
                  <c:v>9.0288262193689746E-3</c:v>
                </c:pt>
                <c:pt idx="592">
                  <c:v>9.0288262193689746E-3</c:v>
                </c:pt>
                <c:pt idx="593">
                  <c:v>9.0288262193689746E-3</c:v>
                </c:pt>
                <c:pt idx="594">
                  <c:v>9.0288262193689746E-3</c:v>
                </c:pt>
                <c:pt idx="595">
                  <c:v>9.0288262193689746E-3</c:v>
                </c:pt>
                <c:pt idx="596">
                  <c:v>9.0288262193689746E-3</c:v>
                </c:pt>
                <c:pt idx="597">
                  <c:v>9.0288262193689746E-3</c:v>
                </c:pt>
                <c:pt idx="598">
                  <c:v>9.0288262193689746E-3</c:v>
                </c:pt>
                <c:pt idx="599">
                  <c:v>9.0288262193689746E-3</c:v>
                </c:pt>
                <c:pt idx="600">
                  <c:v>9.0288262193689746E-3</c:v>
                </c:pt>
                <c:pt idx="601">
                  <c:v>9.0292089578598161E-3</c:v>
                </c:pt>
                <c:pt idx="602">
                  <c:v>9.0305140961135805E-3</c:v>
                </c:pt>
                <c:pt idx="603">
                  <c:v>9.03764451419793E-3</c:v>
                </c:pt>
                <c:pt idx="604">
                  <c:v>9.0605207937954416E-3</c:v>
                </c:pt>
                <c:pt idx="605">
                  <c:v>9.1060016086619636E-3</c:v>
                </c:pt>
                <c:pt idx="606">
                  <c:v>9.1788750173179105E-3</c:v>
                </c:pt>
                <c:pt idx="607">
                  <c:v>9.2777019230377202E-3</c:v>
                </c:pt>
                <c:pt idx="608">
                  <c:v>9.3848687004729342E-3</c:v>
                </c:pt>
                <c:pt idx="609">
                  <c:v>9.4923378413159128E-3</c:v>
                </c:pt>
                <c:pt idx="610">
                  <c:v>9.6050160530192254E-3</c:v>
                </c:pt>
                <c:pt idx="611">
                  <c:v>9.7332219652959164E-3</c:v>
                </c:pt>
                <c:pt idx="612">
                  <c:v>9.8528468806079756E-3</c:v>
                </c:pt>
                <c:pt idx="613">
                  <c:v>9.9217130172648271E-3</c:v>
                </c:pt>
                <c:pt idx="614">
                  <c:v>9.9365632707094191E-3</c:v>
                </c:pt>
                <c:pt idx="615">
                  <c:v>9.9291228344474888E-3</c:v>
                </c:pt>
                <c:pt idx="616">
                  <c:v>9.925414098471249E-3</c:v>
                </c:pt>
                <c:pt idx="617">
                  <c:v>9.9180195908282198E-3</c:v>
                </c:pt>
                <c:pt idx="618">
                  <c:v>9.9033224327799603E-3</c:v>
                </c:pt>
                <c:pt idx="619">
                  <c:v>9.874295545634652E-3</c:v>
                </c:pt>
                <c:pt idx="620">
                  <c:v>9.835183499255707E-3</c:v>
                </c:pt>
                <c:pt idx="621">
                  <c:v>9.8004308442874305E-3</c:v>
                </c:pt>
                <c:pt idx="622">
                  <c:v>9.7833415706714208E-3</c:v>
                </c:pt>
                <c:pt idx="623">
                  <c:v>9.7799466802576708E-3</c:v>
                </c:pt>
                <c:pt idx="624">
                  <c:v>9.7867441158549905E-3</c:v>
                </c:pt>
                <c:pt idx="625">
                  <c:v>9.8073201371225507E-3</c:v>
                </c:pt>
                <c:pt idx="626">
                  <c:v>9.8281717301035177E-3</c:v>
                </c:pt>
                <c:pt idx="627">
                  <c:v>9.8387008659865278E-3</c:v>
                </c:pt>
                <c:pt idx="628">
                  <c:v>9.8387008659865278E-3</c:v>
                </c:pt>
                <c:pt idx="629">
                  <c:v>9.8387008659865278E-3</c:v>
                </c:pt>
                <c:pt idx="630">
                  <c:v>9.8422258874871632E-3</c:v>
                </c:pt>
                <c:pt idx="631">
                  <c:v>9.8635367666571397E-3</c:v>
                </c:pt>
                <c:pt idx="632">
                  <c:v>9.8996672801924396E-3</c:v>
                </c:pt>
                <c:pt idx="633">
                  <c:v>9.944034326050618E-3</c:v>
                </c:pt>
                <c:pt idx="634">
                  <c:v>9.9971890476584849E-3</c:v>
                </c:pt>
                <c:pt idx="635">
                  <c:v>1.0047890415540066E-2</c:v>
                </c:pt>
                <c:pt idx="636">
                  <c:v>1.00877717662856E-2</c:v>
                </c:pt>
                <c:pt idx="637">
                  <c:v>1.0103938640138685E-2</c:v>
                </c:pt>
                <c:pt idx="638">
                  <c:v>1.0103938640138685E-2</c:v>
                </c:pt>
                <c:pt idx="639">
                  <c:v>1.0099885439520687E-2</c:v>
                </c:pt>
                <c:pt idx="640">
                  <c:v>1.0091802002594146E-2</c:v>
                </c:pt>
                <c:pt idx="641">
                  <c:v>1.00877717662856E-2</c:v>
                </c:pt>
                <c:pt idx="642">
                  <c:v>1.0107999495526498E-2</c:v>
                </c:pt>
                <c:pt idx="643">
                  <c:v>1.0157326832225963E-2</c:v>
                </c:pt>
                <c:pt idx="644">
                  <c:v>1.019504571049825E-2</c:v>
                </c:pt>
                <c:pt idx="645">
                  <c:v>1.0207756455779048E-2</c:v>
                </c:pt>
                <c:pt idx="646">
                  <c:v>1.022481128293088E-2</c:v>
                </c:pt>
                <c:pt idx="647">
                  <c:v>1.0241988586399783E-2</c:v>
                </c:pt>
                <c:pt idx="648">
                  <c:v>1.0259288366185754E-2</c:v>
                </c:pt>
                <c:pt idx="649">
                  <c:v>1.0267984184697638E-2</c:v>
                </c:pt>
                <c:pt idx="650">
                  <c:v>1.0263632448056788E-2</c:v>
                </c:pt>
                <c:pt idx="651">
                  <c:v>1.0229094126643381E-2</c:v>
                </c:pt>
                <c:pt idx="652">
                  <c:v>1.0153174119600348E-2</c:v>
                </c:pt>
                <c:pt idx="653">
                  <c:v>1.0067735406290124E-2</c:v>
                </c:pt>
                <c:pt idx="654">
                  <c:v>9.9895036587624164E-3</c:v>
                </c:pt>
                <c:pt idx="655">
                  <c:v>9.8815063388020784E-3</c:v>
                </c:pt>
                <c:pt idx="656">
                  <c:v>9.7431081005143159E-3</c:v>
                </c:pt>
                <c:pt idx="657">
                  <c:v>9.6169574939334347E-3</c:v>
                </c:pt>
                <c:pt idx="658">
                  <c:v>9.5387295737906358E-3</c:v>
                </c:pt>
                <c:pt idx="659">
                  <c:v>9.4791142264573896E-3</c:v>
                </c:pt>
                <c:pt idx="660">
                  <c:v>9.3966379090662661E-3</c:v>
                </c:pt>
                <c:pt idx="661">
                  <c:v>9.2875574391768512E-3</c:v>
                </c:pt>
                <c:pt idx="662">
                  <c:v>9.1928258353090285E-3</c:v>
                </c:pt>
                <c:pt idx="663">
                  <c:v>9.119596479856603E-3</c:v>
                </c:pt>
                <c:pt idx="664">
                  <c:v>9.0945079717820385E-3</c:v>
                </c:pt>
                <c:pt idx="665">
                  <c:v>9.0839405620499435E-3</c:v>
                </c:pt>
                <c:pt idx="666">
                  <c:v>9.0886291085627326E-3</c:v>
                </c:pt>
                <c:pt idx="667">
                  <c:v>9.1038429635736245E-3</c:v>
                </c:pt>
                <c:pt idx="668">
                  <c:v>9.1669948145622349E-3</c:v>
                </c:pt>
                <c:pt idx="669">
                  <c:v>9.2348313846787253E-3</c:v>
                </c:pt>
                <c:pt idx="670">
                  <c:v>9.3288931961875779E-3</c:v>
                </c:pt>
                <c:pt idx="671">
                  <c:v>9.4207504339891904E-3</c:v>
                </c:pt>
                <c:pt idx="672">
                  <c:v>9.4712719147800779E-3</c:v>
                </c:pt>
                <c:pt idx="673">
                  <c:v>9.5248553034976841E-3</c:v>
                </c:pt>
                <c:pt idx="674">
                  <c:v>9.5815006001420122E-3</c:v>
                </c:pt>
                <c:pt idx="675">
                  <c:v>9.6412078047130607E-3</c:v>
                </c:pt>
                <c:pt idx="676">
                  <c:v>9.6504279749573974E-3</c:v>
                </c:pt>
                <c:pt idx="677">
                  <c:v>9.6566130289693734E-3</c:v>
                </c:pt>
                <c:pt idx="678">
                  <c:v>9.6109714639366958E-3</c:v>
                </c:pt>
                <c:pt idx="679">
                  <c:v>9.5166225985597146E-3</c:v>
                </c:pt>
                <c:pt idx="680">
                  <c:v>9.4158666908460698E-3</c:v>
                </c:pt>
                <c:pt idx="681">
                  <c:v>9.3099131944268197E-3</c:v>
                </c:pt>
                <c:pt idx="682">
                  <c:v>9.2277889964472691E-3</c:v>
                </c:pt>
                <c:pt idx="683">
                  <c:v>9.1992252228758759E-3</c:v>
                </c:pt>
                <c:pt idx="684">
                  <c:v>9.1655442356819508E-3</c:v>
                </c:pt>
                <c:pt idx="685">
                  <c:v>9.1655442356819508E-3</c:v>
                </c:pt>
                <c:pt idx="686">
                  <c:v>9.2024708452781989E-3</c:v>
                </c:pt>
                <c:pt idx="687">
                  <c:v>9.2474502727217227E-3</c:v>
                </c:pt>
                <c:pt idx="688">
                  <c:v>9.2855710264093914E-3</c:v>
                </c:pt>
                <c:pt idx="689">
                  <c:v>9.3375277765409288E-3</c:v>
                </c:pt>
                <c:pt idx="690">
                  <c:v>9.3802146004243192E-3</c:v>
                </c:pt>
                <c:pt idx="691">
                  <c:v>9.3942687578079664E-3</c:v>
                </c:pt>
                <c:pt idx="692">
                  <c:v>9.3990147150943837E-3</c:v>
                </c:pt>
                <c:pt idx="693">
                  <c:v>9.4158666908460698E-3</c:v>
                </c:pt>
                <c:pt idx="694">
                  <c:v>9.4380846602393348E-3</c:v>
                </c:pt>
                <c:pt idx="695">
                  <c:v>9.450695893512516E-3</c:v>
                </c:pt>
                <c:pt idx="696">
                  <c:v>9.4306097775132304E-3</c:v>
                </c:pt>
                <c:pt idx="697">
                  <c:v>9.3353576492978662E-3</c:v>
                </c:pt>
                <c:pt idx="698">
                  <c:v>9.2835922684117479E-3</c:v>
                </c:pt>
                <c:pt idx="699">
                  <c:v>9.2330593054661368E-3</c:v>
                </c:pt>
                <c:pt idx="700">
                  <c:v>9.2107188597558027E-3</c:v>
                </c:pt>
                <c:pt idx="701">
                  <c:v>9.2008442066921284E-3</c:v>
                </c:pt>
                <c:pt idx="702">
                  <c:v>9.1976138938294379E-3</c:v>
                </c:pt>
                <c:pt idx="703">
                  <c:v>9.1976138938294379E-3</c:v>
                </c:pt>
                <c:pt idx="704">
                  <c:v>9.1960102195528179E-3</c:v>
                </c:pt>
                <c:pt idx="705">
                  <c:v>9.1803944891265463E-3</c:v>
                </c:pt>
                <c:pt idx="706">
                  <c:v>9.1514594592190367E-3</c:v>
                </c:pt>
                <c:pt idx="707">
                  <c:v>9.1160944226654148E-3</c:v>
                </c:pt>
                <c:pt idx="708">
                  <c:v>9.0915340937082097E-3</c:v>
                </c:pt>
                <c:pt idx="709">
                  <c:v>9.0839405620499435E-3</c:v>
                </c:pt>
                <c:pt idx="710">
                  <c:v>9.0955145740129473E-3</c:v>
                </c:pt>
                <c:pt idx="711">
                  <c:v>9.1407427814755166E-3</c:v>
                </c:pt>
                <c:pt idx="712">
                  <c:v>9.1992252228758759E-3</c:v>
                </c:pt>
                <c:pt idx="713">
                  <c:v>9.2107188597558027E-3</c:v>
                </c:pt>
                <c:pt idx="714">
                  <c:v>9.2008442066921284E-3</c:v>
                </c:pt>
                <c:pt idx="715">
                  <c:v>9.1598184678589843E-3</c:v>
                </c:pt>
                <c:pt idx="716">
                  <c:v>9.1027751231841821E-3</c:v>
                </c:pt>
                <c:pt idx="717">
                  <c:v>9.0839405620499435E-3</c:v>
                </c:pt>
                <c:pt idx="718">
                  <c:v>9.0839405620499435E-3</c:v>
                </c:pt>
                <c:pt idx="719">
                  <c:v>9.0935090243209442E-3</c:v>
                </c:pt>
                <c:pt idx="720">
                  <c:v>9.1268072730240294E-3</c:v>
                </c:pt>
                <c:pt idx="721">
                  <c:v>9.1598184678589843E-3</c:v>
                </c:pt>
                <c:pt idx="722">
                  <c:v>9.1912451253418608E-3</c:v>
                </c:pt>
                <c:pt idx="723">
                  <c:v>9.2225875803567531E-3</c:v>
                </c:pt>
                <c:pt idx="724">
                  <c:v>9.2492835900928466E-3</c:v>
                </c:pt>
                <c:pt idx="725">
                  <c:v>9.299636665947764E-3</c:v>
                </c:pt>
                <c:pt idx="726">
                  <c:v>9.3709982575648915E-3</c:v>
                </c:pt>
                <c:pt idx="727">
                  <c:v>9.4923378413159128E-3</c:v>
                </c:pt>
                <c:pt idx="728">
                  <c:v>9.575698284620876E-3</c:v>
                </c:pt>
                <c:pt idx="729">
                  <c:v>9.6473469301061356E-3</c:v>
                </c:pt>
                <c:pt idx="730">
                  <c:v>9.6911781420771365E-3</c:v>
                </c:pt>
                <c:pt idx="731">
                  <c:v>9.7007657412726805E-3</c:v>
                </c:pt>
                <c:pt idx="732">
                  <c:v>9.7039769172108277E-3</c:v>
                </c:pt>
                <c:pt idx="733">
                  <c:v>9.7104222333965762E-3</c:v>
                </c:pt>
                <c:pt idx="734">
                  <c:v>9.7168981686615898E-3</c:v>
                </c:pt>
                <c:pt idx="735">
                  <c:v>9.7266694823327365E-3</c:v>
                </c:pt>
                <c:pt idx="736">
                  <c:v>9.7398050673383647E-3</c:v>
                </c:pt>
                <c:pt idx="737">
                  <c:v>9.7597380879413161E-3</c:v>
                </c:pt>
                <c:pt idx="738">
                  <c:v>9.7698079376353185E-3</c:v>
                </c:pt>
                <c:pt idx="739">
                  <c:v>9.7731798637396179E-3</c:v>
                </c:pt>
                <c:pt idx="740">
                  <c:v>9.8142400490369396E-3</c:v>
                </c:pt>
                <c:pt idx="741">
                  <c:v>9.8528468806079756E-3</c:v>
                </c:pt>
                <c:pt idx="742">
                  <c:v>9.8815063388020784E-3</c:v>
                </c:pt>
                <c:pt idx="743">
                  <c:v>9.885123217540516E-3</c:v>
                </c:pt>
                <c:pt idx="744">
                  <c:v>9.8887477510487716E-3</c:v>
                </c:pt>
                <c:pt idx="745">
                  <c:v>9.8887477510487716E-3</c:v>
                </c:pt>
                <c:pt idx="746">
                  <c:v>9.8923799393268452E-3</c:v>
                </c:pt>
                <c:pt idx="747">
                  <c:v>9.9069852401373008E-3</c:v>
                </c:pt>
                <c:pt idx="748">
                  <c:v>9.9328392251935467E-3</c:v>
                </c:pt>
                <c:pt idx="749">
                  <c:v>9.962845922875406E-3</c:v>
                </c:pt>
                <c:pt idx="750">
                  <c:v>9.9780329861919401E-3</c:v>
                </c:pt>
                <c:pt idx="751">
                  <c:v>9.9780329861919401E-3</c:v>
                </c:pt>
                <c:pt idx="752">
                  <c:v>9.9742247382080818E-3</c:v>
                </c:pt>
                <c:pt idx="753">
                  <c:v>9.9590682939708162E-3</c:v>
                </c:pt>
                <c:pt idx="754">
                  <c:v>9.9291228344474888E-3</c:v>
                </c:pt>
                <c:pt idx="755">
                  <c:v>9.8960197823747334E-3</c:v>
                </c:pt>
                <c:pt idx="756">
                  <c:v>9.8492988947978879E-3</c:v>
                </c:pt>
                <c:pt idx="757">
                  <c:v>9.7597380879413161E-3</c:v>
                </c:pt>
                <c:pt idx="758">
                  <c:v>9.6199619910865286E-3</c:v>
                </c:pt>
                <c:pt idx="759">
                  <c:v>9.4738783639026977E-3</c:v>
                </c:pt>
                <c:pt idx="760">
                  <c:v>9.3507092901654598E-3</c:v>
                </c:pt>
                <c:pt idx="761">
                  <c:v>9.2438066022889238E-3</c:v>
                </c:pt>
                <c:pt idx="762">
                  <c:v>9.1584061628277834E-3</c:v>
                </c:pt>
                <c:pt idx="763">
                  <c:v>9.1070924133608584E-3</c:v>
                </c:pt>
                <c:pt idx="764">
                  <c:v>9.0839405620499435E-3</c:v>
                </c:pt>
                <c:pt idx="765">
                  <c:v>9.0915340937082097E-3</c:v>
                </c:pt>
                <c:pt idx="766">
                  <c:v>9.1268072730240294E-3</c:v>
                </c:pt>
                <c:pt idx="767">
                  <c:v>9.1684530482123352E-3</c:v>
                </c:pt>
                <c:pt idx="768">
                  <c:v>9.2208690845328803E-3</c:v>
                </c:pt>
                <c:pt idx="769">
                  <c:v>9.2796577167259114E-3</c:v>
                </c:pt>
                <c:pt idx="770">
                  <c:v>9.3755911194549728E-3</c:v>
                </c:pt>
                <c:pt idx="771">
                  <c:v>9.5057528254198567E-3</c:v>
                </c:pt>
                <c:pt idx="772">
                  <c:v>9.6381497241712494E-3</c:v>
                </c:pt>
                <c:pt idx="773">
                  <c:v>9.7867441158549905E-3</c:v>
                </c:pt>
                <c:pt idx="774">
                  <c:v>9.8923799393268452E-3</c:v>
                </c:pt>
                <c:pt idx="775">
                  <c:v>1.0020428928822293E-2</c:v>
                </c:pt>
                <c:pt idx="776">
                  <c:v>1.0149029061744551E-2</c:v>
                </c:pt>
                <c:pt idx="777">
                  <c:v>1.0241988586399783E-2</c:v>
                </c:pt>
                <c:pt idx="778">
                  <c:v>1.0320802096433566E-2</c:v>
                </c:pt>
                <c:pt idx="779">
                  <c:v>1.0397514372152639E-2</c:v>
                </c:pt>
                <c:pt idx="780">
                  <c:v>1.045766938075797E-2</c:v>
                </c:pt>
                <c:pt idx="781">
                  <c:v>1.0504822762829463E-2</c:v>
                </c:pt>
                <c:pt idx="782">
                  <c:v>1.053828558908361E-2</c:v>
                </c:pt>
                <c:pt idx="783">
                  <c:v>1.0562417250931074E-2</c:v>
                </c:pt>
                <c:pt idx="784">
                  <c:v>1.0576988105277355E-2</c:v>
                </c:pt>
                <c:pt idx="785">
                  <c:v>1.0596523077849831E-2</c:v>
                </c:pt>
                <c:pt idx="786">
                  <c:v>1.0631003988489613E-2</c:v>
                </c:pt>
                <c:pt idx="787">
                  <c:v>1.0655862853469674E-2</c:v>
                </c:pt>
                <c:pt idx="788">
                  <c:v>1.0660857590775136E-2</c:v>
                </c:pt>
                <c:pt idx="789">
                  <c:v>1.0660857590775136E-2</c:v>
                </c:pt>
                <c:pt idx="790">
                  <c:v>1.0665859982850415E-2</c:v>
                </c:pt>
                <c:pt idx="791">
                  <c:v>1.0680913087695155E-2</c:v>
                </c:pt>
                <c:pt idx="792">
                  <c:v>1.0696035085468247E-2</c:v>
                </c:pt>
                <c:pt idx="793">
                  <c:v>1.0675887731310424E-2</c:v>
                </c:pt>
                <c:pt idx="794">
                  <c:v>1.0572123499058778E-2</c:v>
                </c:pt>
                <c:pt idx="795">
                  <c:v>1.0392940647187099E-2</c:v>
                </c:pt>
                <c:pt idx="796">
                  <c:v>1.0169830898721708E-2</c:v>
                </c:pt>
                <c:pt idx="797">
                  <c:v>9.9590682939708162E-3</c:v>
                </c:pt>
                <c:pt idx="798">
                  <c:v>9.8004308442874305E-3</c:v>
                </c:pt>
                <c:pt idx="799">
                  <c:v>9.713656373644174E-3</c:v>
                </c:pt>
                <c:pt idx="800">
                  <c:v>9.6848246831291937E-3</c:v>
                </c:pt>
                <c:pt idx="801">
                  <c:v>9.6816594358099459E-3</c:v>
                </c:pt>
                <c:pt idx="802">
                  <c:v>9.7071957479187929E-3</c:v>
                </c:pt>
                <c:pt idx="803">
                  <c:v>9.7935721705315754E-3</c:v>
                </c:pt>
                <c:pt idx="804">
                  <c:v>9.925414098471249E-3</c:v>
                </c:pt>
                <c:pt idx="805">
                  <c:v>1.0040006002628762E-2</c:v>
                </c:pt>
                <c:pt idx="806">
                  <c:v>1.0091802002594146E-2</c:v>
                </c:pt>
                <c:pt idx="807">
                  <c:v>1.0103938640138685E-2</c:v>
                </c:pt>
                <c:pt idx="808">
                  <c:v>1.008374918474687E-2</c:v>
                </c:pt>
                <c:pt idx="809">
                  <c:v>1.0036075278327835E-2</c:v>
                </c:pt>
                <c:pt idx="810">
                  <c:v>9.9742247382080818E-3</c:v>
                </c:pt>
                <c:pt idx="811">
                  <c:v>9.8887477510487716E-3</c:v>
                </c:pt>
                <c:pt idx="812">
                  <c:v>9.7597380879413161E-3</c:v>
                </c:pt>
                <c:pt idx="813">
                  <c:v>9.6320565273970739E-3</c:v>
                </c:pt>
                <c:pt idx="814">
                  <c:v>9.5111724024501514E-3</c:v>
                </c:pt>
                <c:pt idx="815">
                  <c:v>9.3990147150943837E-3</c:v>
                </c:pt>
                <c:pt idx="816">
                  <c:v>9.2935626060981318E-3</c:v>
                </c:pt>
                <c:pt idx="817">
                  <c:v>9.2123914269607726E-3</c:v>
                </c:pt>
                <c:pt idx="818">
                  <c:v>9.1528334904011528E-3</c:v>
                </c:pt>
                <c:pt idx="819">
                  <c:v>9.1394376432217504E-3</c:v>
                </c:pt>
                <c:pt idx="820">
                  <c:v>9.1528334904011528E-3</c:v>
                </c:pt>
                <c:pt idx="821">
                  <c:v>9.2041051386340875E-3</c:v>
                </c:pt>
                <c:pt idx="822">
                  <c:v>9.2642257007752409E-3</c:v>
                </c:pt>
                <c:pt idx="823">
                  <c:v>9.3267536880237804E-3</c:v>
                </c:pt>
                <c:pt idx="824">
                  <c:v>9.3919072613194848E-3</c:v>
                </c:pt>
                <c:pt idx="825">
                  <c:v>9.4456284358937943E-3</c:v>
                </c:pt>
                <c:pt idx="826">
                  <c:v>9.5003638674688289E-3</c:v>
                </c:pt>
                <c:pt idx="827">
                  <c:v>9.555631305546132E-3</c:v>
                </c:pt>
                <c:pt idx="828">
                  <c:v>9.6079899310930507E-3</c:v>
                </c:pt>
                <c:pt idx="829">
                  <c:v>9.6848246831291937E-3</c:v>
                </c:pt>
                <c:pt idx="830">
                  <c:v>9.7698079376353185E-3</c:v>
                </c:pt>
                <c:pt idx="831">
                  <c:v>9.8492988947978879E-3</c:v>
                </c:pt>
                <c:pt idx="832">
                  <c:v>9.8996672801924396E-3</c:v>
                </c:pt>
                <c:pt idx="833">
                  <c:v>9.9180195908282198E-3</c:v>
                </c:pt>
                <c:pt idx="834">
                  <c:v>9.9365632707094191E-3</c:v>
                </c:pt>
                <c:pt idx="835">
                  <c:v>9.9590682939708162E-3</c:v>
                </c:pt>
                <c:pt idx="836">
                  <c:v>9.9780329861919401E-3</c:v>
                </c:pt>
                <c:pt idx="837">
                  <c:v>9.9933425258255416E-3</c:v>
                </c:pt>
                <c:pt idx="838">
                  <c:v>1.0020428928822293E-2</c:v>
                </c:pt>
                <c:pt idx="839">
                  <c:v>1.0055805447530639E-2</c:v>
                </c:pt>
                <c:pt idx="840">
                  <c:v>1.008374918474687E-2</c:v>
                </c:pt>
                <c:pt idx="841">
                  <c:v>1.0116144170611574E-2</c:v>
                </c:pt>
                <c:pt idx="842">
                  <c:v>1.0165655221786642E-2</c:v>
                </c:pt>
                <c:pt idx="843">
                  <c:v>1.021626855981533E-2</c:v>
                </c:pt>
                <c:pt idx="844">
                  <c:v>1.0250623166753133E-2</c:v>
                </c:pt>
                <c:pt idx="845">
                  <c:v>1.0263632448056788E-2</c:v>
                </c:pt>
                <c:pt idx="846">
                  <c:v>1.0272343576108307E-2</c:v>
                </c:pt>
                <c:pt idx="847">
                  <c:v>1.0281085323239094E-2</c:v>
                </c:pt>
                <c:pt idx="848">
                  <c:v>1.0303073649537855E-2</c:v>
                </c:pt>
                <c:pt idx="849">
                  <c:v>1.0347624409871636E-2</c:v>
                </c:pt>
                <c:pt idx="850">
                  <c:v>1.0411281475668156E-2</c:v>
                </c:pt>
                <c:pt idx="851">
                  <c:v>1.045766938075797E-2</c:v>
                </c:pt>
                <c:pt idx="852">
                  <c:v>1.0485869552763063E-2</c:v>
                </c:pt>
                <c:pt idx="853">
                  <c:v>1.0514345296481563E-2</c:v>
                </c:pt>
                <c:pt idx="854">
                  <c:v>1.054309661191347E-2</c:v>
                </c:pt>
                <c:pt idx="855">
                  <c:v>1.0562417250931074E-2</c:v>
                </c:pt>
                <c:pt idx="856">
                  <c:v>1.0567266547610019E-2</c:v>
                </c:pt>
                <c:pt idx="857">
                  <c:v>1.0572123499058778E-2</c:v>
                </c:pt>
                <c:pt idx="858">
                  <c:v>1.0621114025886304E-2</c:v>
                </c:pt>
                <c:pt idx="859">
                  <c:v>1.0685946098849701E-2</c:v>
                </c:pt>
                <c:pt idx="860">
                  <c:v>1.0736697222735094E-2</c:v>
                </c:pt>
                <c:pt idx="861">
                  <c:v>1.0767515326017534E-2</c:v>
                </c:pt>
                <c:pt idx="862">
                  <c:v>1.0840495901450914E-2</c:v>
                </c:pt>
                <c:pt idx="863">
                  <c:v>1.0963649665648518E-2</c:v>
                </c:pt>
                <c:pt idx="864">
                  <c:v>1.1029511305152275E-2</c:v>
                </c:pt>
                <c:pt idx="865">
                  <c:v>1.1057278982662721E-2</c:v>
                </c:pt>
                <c:pt idx="866">
                  <c:v>1.1090852803079213E-2</c:v>
                </c:pt>
                <c:pt idx="867">
                  <c:v>1.1158827159052403E-2</c:v>
                </c:pt>
                <c:pt idx="868">
                  <c:v>1.123952374246112E-2</c:v>
                </c:pt>
                <c:pt idx="869">
                  <c:v>1.1274567278682436E-2</c:v>
                </c:pt>
                <c:pt idx="870">
                  <c:v>1.1268707552387673E-2</c:v>
                </c:pt>
                <c:pt idx="871">
                  <c:v>1.1251174302122292E-2</c:v>
                </c:pt>
                <c:pt idx="872">
                  <c:v>1.1227903801879217E-2</c:v>
                </c:pt>
                <c:pt idx="873">
                  <c:v>1.1204755777953209E-2</c:v>
                </c:pt>
                <c:pt idx="874">
                  <c:v>1.1170263385158705E-2</c:v>
                </c:pt>
                <c:pt idx="875">
                  <c:v>1.111904149292958E-2</c:v>
                </c:pt>
                <c:pt idx="876">
                  <c:v>1.1051710137620997E-2</c:v>
                </c:pt>
                <c:pt idx="877">
                  <c:v>1.0974550057867643E-2</c:v>
                </c:pt>
                <c:pt idx="878">
                  <c:v>1.0925739418130812E-2</c:v>
                </c:pt>
                <c:pt idx="879">
                  <c:v>1.0904244824485234E-2</c:v>
                </c:pt>
                <c:pt idx="880">
                  <c:v>1.0904244824485234E-2</c:v>
                </c:pt>
                <c:pt idx="881">
                  <c:v>1.0851044174258466E-2</c:v>
                </c:pt>
                <c:pt idx="882">
                  <c:v>1.0798609001013379E-2</c:v>
                </c:pt>
                <c:pt idx="883">
                  <c:v>1.0798609001013379E-2</c:v>
                </c:pt>
                <c:pt idx="884">
                  <c:v>1.0798609001013379E-2</c:v>
                </c:pt>
                <c:pt idx="885">
                  <c:v>1.0803818071873712E-2</c:v>
                </c:pt>
                <c:pt idx="886">
                  <c:v>1.0819491213073613E-2</c:v>
                </c:pt>
                <c:pt idx="887">
                  <c:v>1.0829978247722629E-2</c:v>
                </c:pt>
                <c:pt idx="888">
                  <c:v>1.0835233247201865E-2</c:v>
                </c:pt>
                <c:pt idx="889">
                  <c:v>1.0824730903013214E-2</c:v>
                </c:pt>
                <c:pt idx="890">
                  <c:v>1.0803818071873712E-2</c:v>
                </c:pt>
                <c:pt idx="891">
                  <c:v>1.0762359838545918E-2</c:v>
                </c:pt>
                <c:pt idx="892">
                  <c:v>1.0706154691166057E-2</c:v>
                </c:pt>
                <c:pt idx="893">
                  <c:v>1.0635960451945991E-2</c:v>
                </c:pt>
                <c:pt idx="894">
                  <c:v>1.0576988105277355E-2</c:v>
                </c:pt>
                <c:pt idx="895">
                  <c:v>1.052868650773334E-2</c:v>
                </c:pt>
                <c:pt idx="896">
                  <c:v>1.0504822762829463E-2</c:v>
                </c:pt>
                <c:pt idx="897">
                  <c:v>1.049533084825663E-2</c:v>
                </c:pt>
                <c:pt idx="898">
                  <c:v>1.049533084825663E-2</c:v>
                </c:pt>
                <c:pt idx="899">
                  <c:v>1.0490596373124939E-2</c:v>
                </c:pt>
                <c:pt idx="900">
                  <c:v>1.0476438876348765E-2</c:v>
                </c:pt>
                <c:pt idx="901">
                  <c:v>1.0448330561581471E-2</c:v>
                </c:pt>
                <c:pt idx="902">
                  <c:v>1.0392940647187099E-2</c:v>
                </c:pt>
                <c:pt idx="903">
                  <c:v>1.0169830898721708E-2</c:v>
                </c:pt>
                <c:pt idx="904">
                  <c:v>9.9590682939708162E-3</c:v>
                </c:pt>
                <c:pt idx="905">
                  <c:v>9.8004308442874305E-3</c:v>
                </c:pt>
                <c:pt idx="906">
                  <c:v>9.713656373644174E-3</c:v>
                </c:pt>
                <c:pt idx="907">
                  <c:v>9.6848246831291937E-3</c:v>
                </c:pt>
                <c:pt idx="908">
                  <c:v>9.6816594358099459E-3</c:v>
                </c:pt>
                <c:pt idx="909">
                  <c:v>9.7071957479187929E-3</c:v>
                </c:pt>
                <c:pt idx="910">
                  <c:v>9.7935721705315754E-3</c:v>
                </c:pt>
                <c:pt idx="911">
                  <c:v>9.925414098471249E-3</c:v>
                </c:pt>
                <c:pt idx="912">
                  <c:v>1.0040006002628762E-2</c:v>
                </c:pt>
                <c:pt idx="913">
                  <c:v>1.0091802002594146E-2</c:v>
                </c:pt>
                <c:pt idx="914">
                  <c:v>1.0144891658658568E-2</c:v>
                </c:pt>
                <c:pt idx="915">
                  <c:v>1.0272343576108307E-2</c:v>
                </c:pt>
                <c:pt idx="916">
                  <c:v>1.0320802096433566E-2</c:v>
                </c:pt>
                <c:pt idx="917">
                  <c:v>1.0370186843906658E-2</c:v>
                </c:pt>
                <c:pt idx="918">
                  <c:v>1.0361138905983199E-2</c:v>
                </c:pt>
                <c:pt idx="919">
                  <c:v>1.0365659047560021E-2</c:v>
                </c:pt>
                <c:pt idx="920">
                  <c:v>1.0383816161565473E-2</c:v>
                </c:pt>
                <c:pt idx="921">
                  <c:v>1.042974478046628E-2</c:v>
                </c:pt>
                <c:pt idx="922">
                  <c:v>1.0514345296481563E-2</c:v>
                </c:pt>
                <c:pt idx="923">
                  <c:v>1.0591627852551987E-2</c:v>
                </c:pt>
                <c:pt idx="924">
                  <c:v>1.0650875770934026E-2</c:v>
                </c:pt>
                <c:pt idx="925">
                  <c:v>1.0601425957917493E-2</c:v>
                </c:pt>
                <c:pt idx="926">
                  <c:v>1.0533482221023566E-2</c:v>
                </c:pt>
                <c:pt idx="927">
                  <c:v>1.0500072978158139E-2</c:v>
                </c:pt>
                <c:pt idx="928">
                  <c:v>1.0467038819013733E-2</c:v>
                </c:pt>
                <c:pt idx="929">
                  <c:v>1.0448330561581471E-2</c:v>
                </c:pt>
                <c:pt idx="930">
                  <c:v>1.042974478046628E-2</c:v>
                </c:pt>
                <c:pt idx="931">
                  <c:v>1.041588581971296E-2</c:v>
                </c:pt>
                <c:pt idx="932">
                  <c:v>1.0397514372152639E-2</c:v>
                </c:pt>
                <c:pt idx="933">
                  <c:v>1.0379265400909384E-2</c:v>
                </c:pt>
                <c:pt idx="934">
                  <c:v>1.0343134887374084E-2</c:v>
                </c:pt>
                <c:pt idx="935">
                  <c:v>1.02942553547089E-2</c:v>
                </c:pt>
                <c:pt idx="936">
                  <c:v>1.0254951939084534E-2</c:v>
                </c:pt>
                <c:pt idx="937">
                  <c:v>1.0229094126643381E-2</c:v>
                </c:pt>
                <c:pt idx="938">
                  <c:v>1.0207756455779048E-2</c:v>
                </c:pt>
                <c:pt idx="939">
                  <c:v>1.0186610154160135E-2</c:v>
                </c:pt>
                <c:pt idx="940">
                  <c:v>1.0161487199621394E-2</c:v>
                </c:pt>
                <c:pt idx="941">
                  <c:v>1.0149029061744551E-2</c:v>
                </c:pt>
                <c:pt idx="942">
                  <c:v>1.0144891658658568E-2</c:v>
                </c:pt>
                <c:pt idx="943">
                  <c:v>1.0140761910342404E-2</c:v>
                </c:pt>
                <c:pt idx="944">
                  <c:v>1.0140761910342404E-2</c:v>
                </c:pt>
                <c:pt idx="945">
                  <c:v>1.0144891658658568E-2</c:v>
                </c:pt>
                <c:pt idx="946">
                  <c:v>1.0153174119600348E-2</c:v>
                </c:pt>
                <c:pt idx="947">
                  <c:v>1.0186610154160135E-2</c:v>
                </c:pt>
                <c:pt idx="948">
                  <c:v>1.0220536093988198E-2</c:v>
                </c:pt>
                <c:pt idx="949">
                  <c:v>1.0237682778377832E-2</c:v>
                </c:pt>
                <c:pt idx="950">
                  <c:v>1.0233384625125699E-2</c:v>
                </c:pt>
                <c:pt idx="951">
                  <c:v>1.0190824104944284E-2</c:v>
                </c:pt>
                <c:pt idx="952">
                  <c:v>1.0091802002594146E-2</c:v>
                </c:pt>
                <c:pt idx="953">
                  <c:v>9.925414098471249E-3</c:v>
                </c:pt>
                <c:pt idx="954">
                  <c:v>9.7398050673383647E-3</c:v>
                </c:pt>
                <c:pt idx="955">
                  <c:v>9.575698284620876E-3</c:v>
                </c:pt>
                <c:pt idx="956">
                  <c:v>9.4330937503187828E-3</c:v>
                </c:pt>
                <c:pt idx="957">
                  <c:v>9.3119914644320817E-3</c:v>
                </c:pt>
                <c:pt idx="958">
                  <c:v>9.2699552959831164E-3</c:v>
                </c:pt>
                <c:pt idx="959">
                  <c:v>9.2875574391768512E-3</c:v>
                </c:pt>
                <c:pt idx="960">
                  <c:v>9.357403386370252E-3</c:v>
                </c:pt>
                <c:pt idx="961">
                  <c:v>9.4870254310630529E-3</c:v>
                </c:pt>
                <c:pt idx="962">
                  <c:v>9.6535166745784773E-3</c:v>
                </c:pt>
                <c:pt idx="963">
                  <c:v>9.8142400490369396E-3</c:v>
                </c:pt>
                <c:pt idx="964">
                  <c:v>9.9477813358759427E-3</c:v>
                </c:pt>
                <c:pt idx="965">
                  <c:v>1.0028236794035431E-2</c:v>
                </c:pt>
                <c:pt idx="966">
                  <c:v>1.0067735406290124E-2</c:v>
                </c:pt>
                <c:pt idx="967">
                  <c:v>1.0071727368749585E-2</c:v>
                </c:pt>
                <c:pt idx="968">
                  <c:v>1.0067735406290124E-2</c:v>
                </c:pt>
                <c:pt idx="969">
                  <c:v>1.0051844104150444E-2</c:v>
                </c:pt>
                <c:pt idx="970">
                  <c:v>1.0020428928822293E-2</c:v>
                </c:pt>
                <c:pt idx="971">
                  <c:v>9.9552983198360409E-3</c:v>
                </c:pt>
                <c:pt idx="972">
                  <c:v>9.835183499255707E-3</c:v>
                </c:pt>
                <c:pt idx="973">
                  <c:v>9.6597170381300841E-3</c:v>
                </c:pt>
                <c:pt idx="974">
                  <c:v>9.5057528254198567E-3</c:v>
                </c:pt>
                <c:pt idx="975">
                  <c:v>9.3732908611250231E-3</c:v>
                </c:pt>
                <c:pt idx="976">
                  <c:v>9.2623311452455833E-3</c:v>
                </c:pt>
                <c:pt idx="977">
                  <c:v>9.1713924798219881E-3</c:v>
                </c:pt>
                <c:pt idx="978">
                  <c:v>9.1268072730240294E-3</c:v>
                </c:pt>
                <c:pt idx="979">
                  <c:v>9.0955145740129473E-3</c:v>
                </c:pt>
                <c:pt idx="980">
                  <c:v>9.0726459491852537E-3</c:v>
                </c:pt>
                <c:pt idx="981">
                  <c:v>9.0584654880996283E-3</c:v>
                </c:pt>
                <c:pt idx="982">
                  <c:v>9.0486673827341237E-3</c:v>
                </c:pt>
                <c:pt idx="983">
                  <c:v>9.0404040587168874E-3</c:v>
                </c:pt>
                <c:pt idx="984">
                  <c:v>9.0327454615151785E-3</c:v>
                </c:pt>
                <c:pt idx="985">
                  <c:v>9.0292893329428914E-3</c:v>
                </c:pt>
                <c:pt idx="986">
                  <c:v>9.0288262193689746E-3</c:v>
                </c:pt>
                <c:pt idx="987">
                  <c:v>9.0288262193689746E-3</c:v>
                </c:pt>
                <c:pt idx="988">
                  <c:v>9.0288262193689746E-3</c:v>
                </c:pt>
                <c:pt idx="989">
                  <c:v>9.0288262193689746E-3</c:v>
                </c:pt>
                <c:pt idx="990">
                  <c:v>9.0288262193689746E-3</c:v>
                </c:pt>
                <c:pt idx="991">
                  <c:v>9.0288262193689746E-3</c:v>
                </c:pt>
                <c:pt idx="992">
                  <c:v>9.0288262193689746E-3</c:v>
                </c:pt>
                <c:pt idx="993">
                  <c:v>9.0288262193689746E-3</c:v>
                </c:pt>
                <c:pt idx="994">
                  <c:v>9.0288262193689746E-3</c:v>
                </c:pt>
                <c:pt idx="995">
                  <c:v>9.0288262193689746E-3</c:v>
                </c:pt>
                <c:pt idx="996">
                  <c:v>9.0288262193689746E-3</c:v>
                </c:pt>
                <c:pt idx="997">
                  <c:v>9.0288262193689746E-3</c:v>
                </c:pt>
                <c:pt idx="998">
                  <c:v>9.0288262193689746E-3</c:v>
                </c:pt>
                <c:pt idx="999">
                  <c:v>9.0288262193689746E-3</c:v>
                </c:pt>
                <c:pt idx="1000">
                  <c:v>9.0288262193689746E-3</c:v>
                </c:pt>
                <c:pt idx="1001">
                  <c:v>9.0288262193689746E-3</c:v>
                </c:pt>
                <c:pt idx="1002">
                  <c:v>9.0288262193689746E-3</c:v>
                </c:pt>
                <c:pt idx="1003">
                  <c:v>9.0288262193689746E-3</c:v>
                </c:pt>
                <c:pt idx="1004">
                  <c:v>9.0288262193689746E-3</c:v>
                </c:pt>
                <c:pt idx="1005">
                  <c:v>9.0288262193689746E-3</c:v>
                </c:pt>
                <c:pt idx="1006">
                  <c:v>9.0288262193689746E-3</c:v>
                </c:pt>
                <c:pt idx="1007">
                  <c:v>9.0288262193689746E-3</c:v>
                </c:pt>
                <c:pt idx="1008">
                  <c:v>9.0288262193689746E-3</c:v>
                </c:pt>
                <c:pt idx="1009">
                  <c:v>9.0288262193689746E-3</c:v>
                </c:pt>
                <c:pt idx="1010">
                  <c:v>9.0288262193689746E-3</c:v>
                </c:pt>
                <c:pt idx="1011">
                  <c:v>9.0288262193689746E-3</c:v>
                </c:pt>
                <c:pt idx="1012">
                  <c:v>9.0288262193689746E-3</c:v>
                </c:pt>
                <c:pt idx="1013">
                  <c:v>9.0288262193689746E-3</c:v>
                </c:pt>
                <c:pt idx="1014">
                  <c:v>9.0288262193689746E-3</c:v>
                </c:pt>
                <c:pt idx="1015">
                  <c:v>9.0288262193689746E-3</c:v>
                </c:pt>
                <c:pt idx="1016">
                  <c:v>9.0288262193689746E-3</c:v>
                </c:pt>
                <c:pt idx="1017">
                  <c:v>9.0288262193689746E-3</c:v>
                </c:pt>
                <c:pt idx="1018">
                  <c:v>9.0288262193689746E-3</c:v>
                </c:pt>
                <c:pt idx="1019">
                  <c:v>9.0288262193689746E-3</c:v>
                </c:pt>
                <c:pt idx="1020">
                  <c:v>9.0288262193689746E-3</c:v>
                </c:pt>
                <c:pt idx="1021">
                  <c:v>9.0288262193689746E-3</c:v>
                </c:pt>
                <c:pt idx="1022">
                  <c:v>9.0288262193689746E-3</c:v>
                </c:pt>
                <c:pt idx="1023">
                  <c:v>9.0288262193689746E-3</c:v>
                </c:pt>
                <c:pt idx="1024">
                  <c:v>9.0288262193689746E-3</c:v>
                </c:pt>
                <c:pt idx="1025">
                  <c:v>9.0288262193689746E-3</c:v>
                </c:pt>
                <c:pt idx="1026">
                  <c:v>9.0288262193689746E-3</c:v>
                </c:pt>
                <c:pt idx="1027">
                  <c:v>9.0290711720031128E-3</c:v>
                </c:pt>
                <c:pt idx="1028">
                  <c:v>9.0337865102102632E-3</c:v>
                </c:pt>
                <c:pt idx="1029">
                  <c:v>9.0571335581515061E-3</c:v>
                </c:pt>
                <c:pt idx="1030">
                  <c:v>9.1104107560764404E-3</c:v>
                </c:pt>
                <c:pt idx="1031">
                  <c:v>9.1819216157049965E-3</c:v>
                </c:pt>
                <c:pt idx="1032">
                  <c:v>9.2566934072755083E-3</c:v>
                </c:pt>
                <c:pt idx="1033">
                  <c:v>9.3331951768246199E-3</c:v>
                </c:pt>
                <c:pt idx="1034">
                  <c:v>9.4134363014292365E-3</c:v>
                </c:pt>
                <c:pt idx="1035">
                  <c:v>9.4976808706480412E-3</c:v>
                </c:pt>
                <c:pt idx="1036">
                  <c:v>9.5699265881790084E-3</c:v>
                </c:pt>
                <c:pt idx="1037">
                  <c:v>9.6320565273970739E-3</c:v>
                </c:pt>
                <c:pt idx="1038">
                  <c:v>9.6879975852182561E-3</c:v>
                </c:pt>
                <c:pt idx="1039">
                  <c:v>9.7563967809162835E-3</c:v>
                </c:pt>
                <c:pt idx="1040">
                  <c:v>9.8387008659865278E-3</c:v>
                </c:pt>
                <c:pt idx="1041">
                  <c:v>9.925414098471249E-3</c:v>
                </c:pt>
                <c:pt idx="1042">
                  <c:v>1.000490505563382E-2</c:v>
                </c:pt>
                <c:pt idx="1043">
                  <c:v>1.0059774445680649E-2</c:v>
                </c:pt>
                <c:pt idx="1044">
                  <c:v>1.00877717662856E-2</c:v>
                </c:pt>
                <c:pt idx="1045">
                  <c:v>1.0095839893672508E-2</c:v>
                </c:pt>
                <c:pt idx="1046">
                  <c:v>1.0099885439520687E-2</c:v>
                </c:pt>
                <c:pt idx="1047">
                  <c:v>1.0107999495526498E-2</c:v>
                </c:pt>
                <c:pt idx="1048">
                  <c:v>1.0116144170611574E-2</c:v>
                </c:pt>
                <c:pt idx="1049">
                  <c:v>1.0107999495526498E-2</c:v>
                </c:pt>
                <c:pt idx="1050">
                  <c:v>1.0075726985978865E-2</c:v>
                </c:pt>
                <c:pt idx="1051">
                  <c:v>1.0012651682688424E-2</c:v>
                </c:pt>
                <c:pt idx="1052">
                  <c:v>9.9402949709951095E-3</c:v>
                </c:pt>
                <c:pt idx="1053">
                  <c:v>9.8564025211878795E-3</c:v>
                </c:pt>
                <c:pt idx="1054">
                  <c:v>9.7630870497361667E-3</c:v>
                </c:pt>
                <c:pt idx="1055">
                  <c:v>9.6504279749573974E-3</c:v>
                </c:pt>
                <c:pt idx="1056">
                  <c:v>9.5248553034976841E-3</c:v>
                </c:pt>
                <c:pt idx="1057">
                  <c:v>9.3895534196008178E-3</c:v>
                </c:pt>
                <c:pt idx="1058">
                  <c:v>9.2757537841193435E-3</c:v>
                </c:pt>
                <c:pt idx="1059">
                  <c:v>9.1976138938294379E-3</c:v>
                </c:pt>
                <c:pt idx="1060">
                  <c:v>9.1355681570793584E-3</c:v>
                </c:pt>
                <c:pt idx="1061">
                  <c:v>9.0975507427842155E-3</c:v>
                </c:pt>
                <c:pt idx="1062">
                  <c:v>9.0839405620499435E-3</c:v>
                </c:pt>
                <c:pt idx="1063">
                  <c:v>9.084862961812868E-3</c:v>
                </c:pt>
                <c:pt idx="1064">
                  <c:v>9.0915340937082097E-3</c:v>
                </c:pt>
                <c:pt idx="1065">
                  <c:v>9.1219694584998116E-3</c:v>
                </c:pt>
                <c:pt idx="1066">
                  <c:v>9.1803944891265463E-3</c:v>
                </c:pt>
                <c:pt idx="1067">
                  <c:v>9.2383985074133545E-3</c:v>
                </c:pt>
                <c:pt idx="1068">
                  <c:v>9.260444244485742E-3</c:v>
                </c:pt>
                <c:pt idx="1069">
                  <c:v>9.2718804705920442E-3</c:v>
                </c:pt>
                <c:pt idx="1070">
                  <c:v>9.2955796379448584E-3</c:v>
                </c:pt>
                <c:pt idx="1071">
                  <c:v>9.3462848332113487E-3</c:v>
                </c:pt>
                <c:pt idx="1072">
                  <c:v>9.4158666908460698E-3</c:v>
                </c:pt>
                <c:pt idx="1073">
                  <c:v>9.5057528254198567E-3</c:v>
                </c:pt>
                <c:pt idx="1074">
                  <c:v>9.625993949702167E-3</c:v>
                </c:pt>
                <c:pt idx="1075">
                  <c:v>9.7867441158549905E-3</c:v>
                </c:pt>
                <c:pt idx="1076">
                  <c:v>9.9590682939708162E-3</c:v>
                </c:pt>
                <c:pt idx="1077">
                  <c:v>1.0116144170611574E-2</c:v>
                </c:pt>
                <c:pt idx="1078">
                  <c:v>1.0246302049191549E-2</c:v>
                </c:pt>
                <c:pt idx="1079">
                  <c:v>1.0356626419176194E-2</c:v>
                </c:pt>
                <c:pt idx="1080">
                  <c:v>1.0462350272500942E-2</c:v>
                </c:pt>
                <c:pt idx="1081">
                  <c:v>1.052868650773334E-2</c:v>
                </c:pt>
                <c:pt idx="1082">
                  <c:v>1.0547915289513144E-2</c:v>
                </c:pt>
                <c:pt idx="1083">
                  <c:v>1.0523898449212931E-2</c:v>
                </c:pt>
                <c:pt idx="1084">
                  <c:v>1.0448330561581471E-2</c:v>
                </c:pt>
                <c:pt idx="1085">
                  <c:v>1.0374722295023113E-2</c:v>
                </c:pt>
                <c:pt idx="1086">
                  <c:v>1.0343134887374084E-2</c:v>
                </c:pt>
                <c:pt idx="1087">
                  <c:v>1.0343134887374084E-2</c:v>
                </c:pt>
                <c:pt idx="1088">
                  <c:v>1.0347624409871636E-2</c:v>
                </c:pt>
                <c:pt idx="1089">
                  <c:v>1.0352121587139006E-2</c:v>
                </c:pt>
                <c:pt idx="1090">
                  <c:v>1.0352121587139006E-2</c:v>
                </c:pt>
                <c:pt idx="1091">
                  <c:v>1.0352121587139006E-2</c:v>
                </c:pt>
                <c:pt idx="1092">
                  <c:v>1.0365659047560021E-2</c:v>
                </c:pt>
                <c:pt idx="1093">
                  <c:v>1.0411281475668156E-2</c:v>
                </c:pt>
                <c:pt idx="1094">
                  <c:v>1.0485869552763063E-2</c:v>
                </c:pt>
                <c:pt idx="1095">
                  <c:v>1.0547915289513144E-2</c:v>
                </c:pt>
                <c:pt idx="1096">
                  <c:v>1.0581860366265749E-2</c:v>
                </c:pt>
                <c:pt idx="1097">
                  <c:v>1.0591627852551987E-2</c:v>
                </c:pt>
                <c:pt idx="1098">
                  <c:v>1.0572123499058778E-2</c:v>
                </c:pt>
                <c:pt idx="1099">
                  <c:v>1.0514345296481563E-2</c:v>
                </c:pt>
                <c:pt idx="1100">
                  <c:v>1.0420497818527583E-2</c:v>
                </c:pt>
                <c:pt idx="1101">
                  <c:v>1.0356626419176194E-2</c:v>
                </c:pt>
                <c:pt idx="1102">
                  <c:v>1.0334178806688426E-2</c:v>
                </c:pt>
                <c:pt idx="1103">
                  <c:v>1.0352121587139006E-2</c:v>
                </c:pt>
                <c:pt idx="1104">
                  <c:v>1.041588581971296E-2</c:v>
                </c:pt>
                <c:pt idx="1105">
                  <c:v>1.0514345296481563E-2</c:v>
                </c:pt>
                <c:pt idx="1106">
                  <c:v>1.0591627852551987E-2</c:v>
                </c:pt>
                <c:pt idx="1107">
                  <c:v>1.0621114025886304E-2</c:v>
                </c:pt>
                <c:pt idx="1108">
                  <c:v>1.0616180526739377E-2</c:v>
                </c:pt>
                <c:pt idx="1109">
                  <c:v>1.0572123499058778E-2</c:v>
                </c:pt>
                <c:pt idx="1110">
                  <c:v>1.0500072978158139E-2</c:v>
                </c:pt>
                <c:pt idx="1111">
                  <c:v>1.0462350272500942E-2</c:v>
                </c:pt>
                <c:pt idx="1112">
                  <c:v>1.0467038819013733E-2</c:v>
                </c:pt>
                <c:pt idx="1113">
                  <c:v>1.052868650773334E-2</c:v>
                </c:pt>
                <c:pt idx="1114">
                  <c:v>1.0660857590775136E-2</c:v>
                </c:pt>
                <c:pt idx="1115">
                  <c:v>1.0798609001013379E-2</c:v>
                </c:pt>
                <c:pt idx="1116">
                  <c:v>1.0872232577111372E-2</c:v>
                </c:pt>
                <c:pt idx="1117">
                  <c:v>1.0888204254334129E-2</c:v>
                </c:pt>
                <c:pt idx="1118">
                  <c:v>1.0866923994243421E-2</c:v>
                </c:pt>
                <c:pt idx="1119">
                  <c:v>1.0803818071873712E-2</c:v>
                </c:pt>
                <c:pt idx="1120">
                  <c:v>1.0741814436357624E-2</c:v>
                </c:pt>
                <c:pt idx="1121">
                  <c:v>1.0706154691166057E-2</c:v>
                </c:pt>
                <c:pt idx="1122">
                  <c:v>1.0680913087695155E-2</c:v>
                </c:pt>
                <c:pt idx="1123">
                  <c:v>1.0640924570172187E-2</c:v>
                </c:pt>
                <c:pt idx="1124">
                  <c:v>1.0557575609021949E-2</c:v>
                </c:pt>
                <c:pt idx="1125">
                  <c:v>1.0420497818527583E-2</c:v>
                </c:pt>
                <c:pt idx="1126">
                  <c:v>1.0220536093988198E-2</c:v>
                </c:pt>
                <c:pt idx="1127">
                  <c:v>1.000490505563382E-2</c:v>
                </c:pt>
                <c:pt idx="1128">
                  <c:v>9.8107762656948379E-3</c:v>
                </c:pt>
                <c:pt idx="1129">
                  <c:v>9.64427354002469E-3</c:v>
                </c:pt>
                <c:pt idx="1130">
                  <c:v>9.5303820473054152E-3</c:v>
                </c:pt>
                <c:pt idx="1131">
                  <c:v>9.4431061892391571E-3</c:v>
                </c:pt>
                <c:pt idx="1132">
                  <c:v>9.3687133087745761E-3</c:v>
                </c:pt>
                <c:pt idx="1133">
                  <c:v>9.299636665947764E-3</c:v>
                </c:pt>
                <c:pt idx="1134">
                  <c:v>9.2312948810233629E-3</c:v>
                </c:pt>
                <c:pt idx="1135">
                  <c:v>9.1728736777815373E-3</c:v>
                </c:pt>
                <c:pt idx="1136">
                  <c:v>9.1305160090002693E-3</c:v>
                </c:pt>
                <c:pt idx="1137">
                  <c:v>9.1104107560764404E-3</c:v>
                </c:pt>
                <c:pt idx="1138">
                  <c:v>9.1060016086619636E-3</c:v>
                </c:pt>
                <c:pt idx="1139">
                  <c:v>9.1070924133608584E-3</c:v>
                </c:pt>
                <c:pt idx="1140">
                  <c:v>9.1104107560764404E-3</c:v>
                </c:pt>
                <c:pt idx="1141">
                  <c:v>9.1160944226654148E-3</c:v>
                </c:pt>
                <c:pt idx="1142">
                  <c:v>9.1317675638653163E-3</c:v>
                </c:pt>
                <c:pt idx="1143">
                  <c:v>9.1684530482123352E-3</c:v>
                </c:pt>
                <c:pt idx="1144">
                  <c:v>9.2225875803567531E-3</c:v>
                </c:pt>
                <c:pt idx="1145">
                  <c:v>9.2566934072755083E-3</c:v>
                </c:pt>
                <c:pt idx="1146">
                  <c:v>9.2642257007752409E-3</c:v>
                </c:pt>
                <c:pt idx="1147">
                  <c:v>9.2260475363139458E-3</c:v>
                </c:pt>
                <c:pt idx="1148">
                  <c:v>9.1447041248557091E-3</c:v>
                </c:pt>
                <c:pt idx="1149">
                  <c:v>9.1017149375645558E-3</c:v>
                </c:pt>
                <c:pt idx="1150">
                  <c:v>9.0839405620499435E-3</c:v>
                </c:pt>
                <c:pt idx="1151">
                  <c:v>9.0839405620499435E-3</c:v>
                </c:pt>
                <c:pt idx="1152">
                  <c:v>9.0839405620499435E-3</c:v>
                </c:pt>
                <c:pt idx="1153">
                  <c:v>9.1027751231841821E-3</c:v>
                </c:pt>
                <c:pt idx="1154">
                  <c:v>9.1641013115714848E-3</c:v>
                </c:pt>
                <c:pt idx="1155">
                  <c:v>9.2699552959831164E-3</c:v>
                </c:pt>
                <c:pt idx="1156">
                  <c:v>9.3687133087745761E-3</c:v>
                </c:pt>
                <c:pt idx="1157">
                  <c:v>9.4660819808442855E-3</c:v>
                </c:pt>
                <c:pt idx="1158">
                  <c:v>9.5873335347424135E-3</c:v>
                </c:pt>
                <c:pt idx="1159">
                  <c:v>9.7497371311756655E-3</c:v>
                </c:pt>
                <c:pt idx="1160">
                  <c:v>9.944034326050618E-3</c:v>
                </c:pt>
                <c:pt idx="1161">
                  <c:v>1.0136639816796057E-2</c:v>
                </c:pt>
                <c:pt idx="1162">
                  <c:v>1.0307494279107057E-2</c:v>
                </c:pt>
                <c:pt idx="1163">
                  <c:v>1.0476438876348765E-2</c:v>
                </c:pt>
                <c:pt idx="1164">
                  <c:v>1.0645896343168199E-2</c:v>
                </c:pt>
                <c:pt idx="1165">
                  <c:v>1.0819491213073613E-2</c:v>
                </c:pt>
                <c:pt idx="1166">
                  <c:v>1.0990958056969955E-2</c:v>
                </c:pt>
                <c:pt idx="1167">
                  <c:v>1.1068439637055616E-2</c:v>
                </c:pt>
                <c:pt idx="1168">
                  <c:v>1.1141730230666579E-2</c:v>
                </c:pt>
                <c:pt idx="1169">
                  <c:v>1.1251174302122292E-2</c:v>
                </c:pt>
                <c:pt idx="1170">
                  <c:v>1.135144030456766E-2</c:v>
                </c:pt>
                <c:pt idx="1171">
                  <c:v>1.144782916610082E-2</c:v>
                </c:pt>
                <c:pt idx="1172">
                  <c:v>1.1539973457770563E-2</c:v>
                </c:pt>
                <c:pt idx="1173">
                  <c:v>1.1621225011990997E-2</c:v>
                </c:pt>
                <c:pt idx="1174">
                  <c:v>1.1697374662128534E-2</c:v>
                </c:pt>
                <c:pt idx="1175">
                  <c:v>1.1768146836469769E-2</c:v>
                </c:pt>
                <c:pt idx="1176">
                  <c:v>1.1826740272032472E-2</c:v>
                </c:pt>
                <c:pt idx="1177">
                  <c:v>1.1879343850213527E-2</c:v>
                </c:pt>
                <c:pt idx="1178">
                  <c:v>1.193243733366286E-2</c:v>
                </c:pt>
                <c:pt idx="1179">
                  <c:v>1.1999493117258037E-2</c:v>
                </c:pt>
                <c:pt idx="1180">
                  <c:v>1.2067314377834894E-2</c:v>
                </c:pt>
                <c:pt idx="1181">
                  <c:v>1.2135901115393432E-2</c:v>
                </c:pt>
                <c:pt idx="1182">
                  <c:v>1.2198283662015452E-2</c:v>
                </c:pt>
                <c:pt idx="1183">
                  <c:v>1.2247232087608986E-2</c:v>
                </c:pt>
                <c:pt idx="1184">
                  <c:v>1.2289486416997729E-2</c:v>
                </c:pt>
                <c:pt idx="1185">
                  <c:v>1.2324908864324977E-2</c:v>
                </c:pt>
                <c:pt idx="1186">
                  <c:v>1.2346254189959122E-2</c:v>
                </c:pt>
                <c:pt idx="1187">
                  <c:v>1.2346254189959122E-2</c:v>
                </c:pt>
                <c:pt idx="1188">
                  <c:v>1.2346254189959122E-2</c:v>
                </c:pt>
                <c:pt idx="1189">
                  <c:v>1.2346254189959122E-2</c:v>
                </c:pt>
                <c:pt idx="1190">
                  <c:v>1.2346254189959122E-2</c:v>
                </c:pt>
                <c:pt idx="1191">
                  <c:v>1.2346254189959122E-2</c:v>
                </c:pt>
                <c:pt idx="1192">
                  <c:v>1.2346254189959122E-2</c:v>
                </c:pt>
                <c:pt idx="1193">
                  <c:v>1.2346254189959122E-2</c:v>
                </c:pt>
                <c:pt idx="1194">
                  <c:v>1.2346254189959122E-2</c:v>
                </c:pt>
                <c:pt idx="1195">
                  <c:v>1.2346254189959122E-2</c:v>
                </c:pt>
                <c:pt idx="1196">
                  <c:v>1.2353384608043475E-2</c:v>
                </c:pt>
                <c:pt idx="1197">
                  <c:v>1.2353384608043475E-2</c:v>
                </c:pt>
                <c:pt idx="1198">
                  <c:v>1.2360522680897643E-2</c:v>
                </c:pt>
                <c:pt idx="1199">
                  <c:v>1.2389151520012477E-2</c:v>
                </c:pt>
                <c:pt idx="1200">
                  <c:v>1.2425109801226901E-2</c:v>
                </c:pt>
                <c:pt idx="1201">
                  <c:v>1.248304109920045E-2</c:v>
                </c:pt>
                <c:pt idx="1202">
                  <c:v>1.2541462302442276E-2</c:v>
                </c:pt>
                <c:pt idx="1203">
                  <c:v>1.2585599705205952E-2</c:v>
                </c:pt>
                <c:pt idx="1204">
                  <c:v>1.261517773577807E-2</c:v>
                </c:pt>
                <c:pt idx="1205">
                  <c:v>1.2630012679683033E-2</c:v>
                </c:pt>
                <c:pt idx="1206">
                  <c:v>1.2637441633790237E-2</c:v>
                </c:pt>
                <c:pt idx="1207">
                  <c:v>1.2644878242667261E-2</c:v>
                </c:pt>
                <c:pt idx="1208">
                  <c:v>1.2652322506314099E-2</c:v>
                </c:pt>
                <c:pt idx="1209">
                  <c:v>1.2659774424730754E-2</c:v>
                </c:pt>
                <c:pt idx="1210">
                  <c:v>1.2659774424730754E-2</c:v>
                </c:pt>
                <c:pt idx="1211">
                  <c:v>1.2659774424730754E-2</c:v>
                </c:pt>
                <c:pt idx="1212">
                  <c:v>1.2659774424730754E-2</c:v>
                </c:pt>
                <c:pt idx="1213">
                  <c:v>1.2652322506314099E-2</c:v>
                </c:pt>
                <c:pt idx="1214">
                  <c:v>1.2652322506314099E-2</c:v>
                </c:pt>
                <c:pt idx="1215">
                  <c:v>1.2652322506314099E-2</c:v>
                </c:pt>
                <c:pt idx="1216">
                  <c:v>1.2652322506314099E-2</c:v>
                </c:pt>
                <c:pt idx="1217">
                  <c:v>1.2644878242667261E-2</c:v>
                </c:pt>
                <c:pt idx="1218">
                  <c:v>1.2637441633790237E-2</c:v>
                </c:pt>
                <c:pt idx="1219">
                  <c:v>1.2630012679683033E-2</c:v>
                </c:pt>
                <c:pt idx="1220">
                  <c:v>1.2622591380345643E-2</c:v>
                </c:pt>
                <c:pt idx="1221">
                  <c:v>1.2607771745980316E-2</c:v>
                </c:pt>
                <c:pt idx="1222">
                  <c:v>1.2585599705205952E-2</c:v>
                </c:pt>
                <c:pt idx="1223">
                  <c:v>1.2563496557359936E-2</c:v>
                </c:pt>
                <c:pt idx="1224">
                  <c:v>1.2534132860342689E-2</c:v>
                </c:pt>
                <c:pt idx="1225">
                  <c:v>1.2519496940452967E-2</c:v>
                </c:pt>
                <c:pt idx="1226">
                  <c:v>1.250489163964251E-2</c:v>
                </c:pt>
                <c:pt idx="1227">
                  <c:v>1.2497600471392006E-2</c:v>
                </c:pt>
                <c:pt idx="1228">
                  <c:v>1.248304109920045E-2</c:v>
                </c:pt>
                <c:pt idx="1229">
                  <c:v>1.2475772895259401E-2</c:v>
                </c:pt>
                <c:pt idx="1230">
                  <c:v>1.2461259451686744E-2</c:v>
                </c:pt>
                <c:pt idx="1231">
                  <c:v>1.2446776627193356E-2</c:v>
                </c:pt>
                <c:pt idx="1232">
                  <c:v>1.2439546697101388E-2</c:v>
                </c:pt>
                <c:pt idx="1233">
                  <c:v>1.2439546697101388E-2</c:v>
                </c:pt>
                <c:pt idx="1234">
                  <c:v>1.2432324421779236E-2</c:v>
                </c:pt>
                <c:pt idx="1235">
                  <c:v>1.2432324421779236E-2</c:v>
                </c:pt>
                <c:pt idx="1236">
                  <c:v>1.2417902835444384E-2</c:v>
                </c:pt>
                <c:pt idx="1237">
                  <c:v>1.2403511868188798E-2</c:v>
                </c:pt>
                <c:pt idx="1238">
                  <c:v>1.2367668408521626E-2</c:v>
                </c:pt>
                <c:pt idx="1239">
                  <c:v>1.2324908864324977E-2</c:v>
                </c:pt>
                <c:pt idx="1240">
                  <c:v>1.2268324805839182E-2</c:v>
                </c:pt>
                <c:pt idx="1241">
                  <c:v>1.2219215630079494E-2</c:v>
                </c:pt>
                <c:pt idx="1242">
                  <c:v>1.2170481538040831E-2</c:v>
                </c:pt>
                <c:pt idx="1243">
                  <c:v>1.2129007995173403E-2</c:v>
                </c:pt>
                <c:pt idx="1244">
                  <c:v>1.2080970487188068E-2</c:v>
                </c:pt>
                <c:pt idx="1245">
                  <c:v>1.204009401636635E-2</c:v>
                </c:pt>
                <c:pt idx="1246">
                  <c:v>1.1999493117258037E-2</c:v>
                </c:pt>
                <c:pt idx="1247">
                  <c:v>1.1952473693658337E-2</c:v>
                </c:pt>
                <c:pt idx="1248">
                  <c:v>1.1905829353779662E-2</c:v>
                </c:pt>
                <c:pt idx="1249">
                  <c:v>1.1859560097622006E-2</c:v>
                </c:pt>
                <c:pt idx="1250">
                  <c:v>1.1813665925185375E-2</c:v>
                </c:pt>
                <c:pt idx="1251">
                  <c:v>1.1774626599119688E-2</c:v>
                </c:pt>
                <c:pt idx="1252">
                  <c:v>1.1735862844767408E-2</c:v>
                </c:pt>
                <c:pt idx="1253">
                  <c:v>1.1697374662128534E-2</c:v>
                </c:pt>
                <c:pt idx="1254">
                  <c:v>1.1659162051203063E-2</c:v>
                </c:pt>
                <c:pt idx="1255">
                  <c:v>1.1621225011990997E-2</c:v>
                </c:pt>
                <c:pt idx="1256">
                  <c:v>1.1583563544492335E-2</c:v>
                </c:pt>
                <c:pt idx="1257">
                  <c:v>1.1546177648707079E-2</c:v>
                </c:pt>
                <c:pt idx="1258">
                  <c:v>1.1509067324635226E-2</c:v>
                </c:pt>
                <c:pt idx="1259">
                  <c:v>1.147223257227678E-2</c:v>
                </c:pt>
                <c:pt idx="1260">
                  <c:v>1.1441747451481372E-2</c:v>
                </c:pt>
                <c:pt idx="1261">
                  <c:v>1.1417497140701746E-2</c:v>
                </c:pt>
                <c:pt idx="1262">
                  <c:v>1.1399389782700102E-2</c:v>
                </c:pt>
                <c:pt idx="1263">
                  <c:v>1.1399389782700102E-2</c:v>
                </c:pt>
                <c:pt idx="1264">
                  <c:v>1.1405417913930831E-2</c:v>
                </c:pt>
                <c:pt idx="1265">
                  <c:v>1.1423548236241924E-2</c:v>
                </c:pt>
                <c:pt idx="1266">
                  <c:v>1.1441747451481372E-2</c:v>
                </c:pt>
                <c:pt idx="1267">
                  <c:v>1.1453918535490083E-2</c:v>
                </c:pt>
                <c:pt idx="1268">
                  <c:v>1.1466120238578065E-2</c:v>
                </c:pt>
                <c:pt idx="1269">
                  <c:v>1.1466120238578065E-2</c:v>
                </c:pt>
                <c:pt idx="1270">
                  <c:v>1.1453918535490083E-2</c:v>
                </c:pt>
                <c:pt idx="1271">
                  <c:v>1.143567339163174E-2</c:v>
                </c:pt>
                <c:pt idx="1272">
                  <c:v>1.1411453699931379E-2</c:v>
                </c:pt>
                <c:pt idx="1273">
                  <c:v>1.1387356484548092E-2</c:v>
                </c:pt>
                <c:pt idx="1274">
                  <c:v>1.1369363948093701E-2</c:v>
                </c:pt>
                <c:pt idx="1275">
                  <c:v>1.135144030456766E-2</c:v>
                </c:pt>
                <c:pt idx="1276">
                  <c:v>1.1339529482732718E-2</c:v>
                </c:pt>
                <c:pt idx="1277">
                  <c:v>1.1339529482732718E-2</c:v>
                </c:pt>
                <c:pt idx="1278">
                  <c:v>1.1345481066265279E-2</c:v>
                </c:pt>
                <c:pt idx="1279">
                  <c:v>1.135144030456766E-2</c:v>
                </c:pt>
                <c:pt idx="1280">
                  <c:v>1.1363381745481869E-2</c:v>
                </c:pt>
                <c:pt idx="1281">
                  <c:v>1.1375353805475347E-2</c:v>
                </c:pt>
                <c:pt idx="1282">
                  <c:v>1.1375353805475347E-2</c:v>
                </c:pt>
                <c:pt idx="1283">
                  <c:v>1.1381351317626812E-2</c:v>
                </c:pt>
                <c:pt idx="1284">
                  <c:v>1.1381351317626812E-2</c:v>
                </c:pt>
                <c:pt idx="1285">
                  <c:v>1.1381351317626812E-2</c:v>
                </c:pt>
                <c:pt idx="1286">
                  <c:v>1.1369363948093701E-2</c:v>
                </c:pt>
                <c:pt idx="1287">
                  <c:v>1.1357407197639856E-2</c:v>
                </c:pt>
                <c:pt idx="1288">
                  <c:v>1.1339529482732718E-2</c:v>
                </c:pt>
                <c:pt idx="1289">
                  <c:v>1.1315799696300633E-2</c:v>
                </c:pt>
                <c:pt idx="1290">
                  <c:v>1.1292192386185621E-2</c:v>
                </c:pt>
                <c:pt idx="1291">
                  <c:v>1.1274567278682436E-2</c:v>
                </c:pt>
                <c:pt idx="1292">
                  <c:v>1.1251174302122292E-2</c:v>
                </c:pt>
                <c:pt idx="1293">
                  <c:v>1.122210531374299E-2</c:v>
                </c:pt>
                <c:pt idx="1294">
                  <c:v>1.1193227694609108E-2</c:v>
                </c:pt>
                <c:pt idx="1295">
                  <c:v>1.1164541444720646E-2</c:v>
                </c:pt>
                <c:pt idx="1296">
                  <c:v>1.1147421552025371E-2</c:v>
                </c:pt>
                <c:pt idx="1297">
                  <c:v>1.1141730230666579E-2</c:v>
                </c:pt>
                <c:pt idx="1298">
                  <c:v>1.1147421552025371E-2</c:v>
                </c:pt>
                <c:pt idx="1299">
                  <c:v>1.1158827159052403E-2</c:v>
                </c:pt>
                <c:pt idx="1300">
                  <c:v>1.117599298036658E-2</c:v>
                </c:pt>
                <c:pt idx="1301">
                  <c:v>1.118747513509178E-2</c:v>
                </c:pt>
                <c:pt idx="1302">
                  <c:v>1.119898790889625E-2</c:v>
                </c:pt>
                <c:pt idx="1303">
                  <c:v>1.1210531301779986E-2</c:v>
                </c:pt>
                <c:pt idx="1304">
                  <c:v>1.1227903801879217E-2</c:v>
                </c:pt>
                <c:pt idx="1305">
                  <c:v>1.123370994478526E-2</c:v>
                </c:pt>
                <c:pt idx="1306">
                  <c:v>1.123952374246112E-2</c:v>
                </c:pt>
                <c:pt idx="1307">
                  <c:v>1.123952374246112E-2</c:v>
                </c:pt>
                <c:pt idx="1308">
                  <c:v>1.123952374246112E-2</c:v>
                </c:pt>
                <c:pt idx="1309">
                  <c:v>1.123370994478526E-2</c:v>
                </c:pt>
                <c:pt idx="1310">
                  <c:v>1.123370994478526E-2</c:v>
                </c:pt>
                <c:pt idx="1311">
                  <c:v>1.1227903801879217E-2</c:v>
                </c:pt>
                <c:pt idx="1312">
                  <c:v>1.122210531374299E-2</c:v>
                </c:pt>
                <c:pt idx="1313">
                  <c:v>1.1210531301779986E-2</c:v>
                </c:pt>
                <c:pt idx="1314">
                  <c:v>1.1193227694609108E-2</c:v>
                </c:pt>
                <c:pt idx="1315">
                  <c:v>1.1181730230344272E-2</c:v>
                </c:pt>
                <c:pt idx="1316">
                  <c:v>1.1164541444720646E-2</c:v>
                </c:pt>
                <c:pt idx="1317">
                  <c:v>1.1130370552258444E-2</c:v>
                </c:pt>
                <c:pt idx="1318">
                  <c:v>1.1107743052679982E-2</c:v>
                </c:pt>
                <c:pt idx="1319">
                  <c:v>1.1085238029418586E-2</c:v>
                </c:pt>
                <c:pt idx="1320">
                  <c:v>1.109647523150965E-2</c:v>
                </c:pt>
                <c:pt idx="1321">
                  <c:v>1.1124702195209106E-2</c:v>
                </c:pt>
                <c:pt idx="1322">
                  <c:v>1.117599298036658E-2</c:v>
                </c:pt>
                <c:pt idx="1323">
                  <c:v>1.1245345194906799E-2</c:v>
                </c:pt>
                <c:pt idx="1324">
                  <c:v>1.1339529482732718E-2</c:v>
                </c:pt>
                <c:pt idx="1325">
                  <c:v>1.1429606986551924E-2</c:v>
                </c:pt>
                <c:pt idx="1326">
                  <c:v>1.1496758454769811E-2</c:v>
                </c:pt>
                <c:pt idx="1327">
                  <c:v>1.1527588040206978E-2</c:v>
                </c:pt>
                <c:pt idx="1328">
                  <c:v>1.1539973457770563E-2</c:v>
                </c:pt>
                <c:pt idx="1329">
                  <c:v>1.1539973457770563E-2</c:v>
                </c:pt>
                <c:pt idx="1330">
                  <c:v>1.1539973457770563E-2</c:v>
                </c:pt>
                <c:pt idx="1331">
                  <c:v>1.1539973457770563E-2</c:v>
                </c:pt>
                <c:pt idx="1332">
                  <c:v>1.1539973457770563E-2</c:v>
                </c:pt>
                <c:pt idx="1333">
                  <c:v>1.1533776921603862E-2</c:v>
                </c:pt>
                <c:pt idx="1334">
                  <c:v>1.1515233241722661E-2</c:v>
                </c:pt>
                <c:pt idx="1335">
                  <c:v>1.1496758454769811E-2</c:v>
                </c:pt>
                <c:pt idx="1336">
                  <c:v>1.1478352560745312E-2</c:v>
                </c:pt>
                <c:pt idx="1337">
                  <c:v>1.147223257227678E-2</c:v>
                </c:pt>
                <c:pt idx="1338">
                  <c:v>1.1466120238578065E-2</c:v>
                </c:pt>
                <c:pt idx="1339">
                  <c:v>1.1466120238578065E-2</c:v>
                </c:pt>
                <c:pt idx="1340">
                  <c:v>1.1466120238578065E-2</c:v>
                </c:pt>
                <c:pt idx="1341">
                  <c:v>1.147223257227678E-2</c:v>
                </c:pt>
                <c:pt idx="1342">
                  <c:v>1.1478352560745312E-2</c:v>
                </c:pt>
                <c:pt idx="1343">
                  <c:v>1.1502909062317612E-2</c:v>
                </c:pt>
                <c:pt idx="1344">
                  <c:v>1.1527588040206978E-2</c:v>
                </c:pt>
                <c:pt idx="1345">
                  <c:v>1.1552389494413413E-2</c:v>
                </c:pt>
                <c:pt idx="1346">
                  <c:v>1.1571070960151315E-2</c:v>
                </c:pt>
                <c:pt idx="1347">
                  <c:v>1.1577313424936918E-2</c:v>
                </c:pt>
                <c:pt idx="1348">
                  <c:v>1.1577313424936918E-2</c:v>
                </c:pt>
                <c:pt idx="1349">
                  <c:v>1.1564836150135531E-2</c:v>
                </c:pt>
                <c:pt idx="1350">
                  <c:v>1.152140681357991E-2</c:v>
                </c:pt>
                <c:pt idx="1351">
                  <c:v>1.1453918535490083E-2</c:v>
                </c:pt>
                <c:pt idx="1352">
                  <c:v>1.1369363948093701E-2</c:v>
                </c:pt>
                <c:pt idx="1353">
                  <c:v>1.1286309695581408E-2</c:v>
                </c:pt>
                <c:pt idx="1354">
                  <c:v>1.119898790889625E-2</c:v>
                </c:pt>
                <c:pt idx="1355">
                  <c:v>1.1113388445419873E-2</c:v>
                </c:pt>
                <c:pt idx="1356">
                  <c:v>1.1018457817536815E-2</c:v>
                </c:pt>
                <c:pt idx="1357">
                  <c:v>1.0914976811768388E-2</c:v>
                </c:pt>
                <c:pt idx="1358">
                  <c:v>1.0809034797503864E-2</c:v>
                </c:pt>
                <c:pt idx="1359">
                  <c:v>1.0701091060932241E-2</c:v>
                </c:pt>
                <c:pt idx="1360">
                  <c:v>1.058674028202396E-2</c:v>
                </c:pt>
                <c:pt idx="1361">
                  <c:v>1.0481150387171005E-2</c:v>
                </c:pt>
                <c:pt idx="1362">
                  <c:v>1.041588581971296E-2</c:v>
                </c:pt>
                <c:pt idx="1363">
                  <c:v>1.0397514372152639E-2</c:v>
                </c:pt>
                <c:pt idx="1364">
                  <c:v>1.0425117472112022E-2</c:v>
                </c:pt>
                <c:pt idx="1365">
                  <c:v>1.0490596373124939E-2</c:v>
                </c:pt>
                <c:pt idx="1366">
                  <c:v>1.052868650773334E-2</c:v>
                </c:pt>
                <c:pt idx="1367">
                  <c:v>1.0533482221023566E-2</c:v>
                </c:pt>
                <c:pt idx="1368">
                  <c:v>1.049533084825663E-2</c:v>
                </c:pt>
                <c:pt idx="1369">
                  <c:v>1.0406684786393165E-2</c:v>
                </c:pt>
                <c:pt idx="1370">
                  <c:v>1.0334178806688426E-2</c:v>
                </c:pt>
                <c:pt idx="1371">
                  <c:v>1.0307494279107057E-2</c:v>
                </c:pt>
                <c:pt idx="1372">
                  <c:v>1.0307494279107057E-2</c:v>
                </c:pt>
                <c:pt idx="1373">
                  <c:v>1.0307494279107057E-2</c:v>
                </c:pt>
                <c:pt idx="1374">
                  <c:v>1.0285467678959211E-2</c:v>
                </c:pt>
                <c:pt idx="1375">
                  <c:v>1.0237682778377832E-2</c:v>
                </c:pt>
                <c:pt idx="1376">
                  <c:v>1.0157326832225963E-2</c:v>
                </c:pt>
                <c:pt idx="1377">
                  <c:v>1.0016536478370449E-2</c:v>
                </c:pt>
                <c:pt idx="1378">
                  <c:v>9.8211905800305952E-3</c:v>
                </c:pt>
                <c:pt idx="1379">
                  <c:v>9.6473469301061356E-3</c:v>
                </c:pt>
                <c:pt idx="1380">
                  <c:v>9.495005528597068E-3</c:v>
                </c:pt>
                <c:pt idx="1381">
                  <c:v>9.3641663755033959E-3</c:v>
                </c:pt>
                <c:pt idx="1382">
                  <c:v>9.31407738920716E-3</c:v>
                </c:pt>
                <c:pt idx="1383">
                  <c:v>9.357403386370252E-3</c:v>
                </c:pt>
                <c:pt idx="1384">
                  <c:v>9.4431061892391571E-3</c:v>
                </c:pt>
                <c:pt idx="1385">
                  <c:v>9.513893673120024E-3</c:v>
                </c:pt>
                <c:pt idx="1386">
                  <c:v>9.5443328652965349E-3</c:v>
                </c:pt>
                <c:pt idx="1387">
                  <c:v>9.5699265881790084E-3</c:v>
                </c:pt>
                <c:pt idx="1388">
                  <c:v>9.6229741430094405E-3</c:v>
                </c:pt>
                <c:pt idx="1389">
                  <c:v>9.7201476184488218E-3</c:v>
                </c:pt>
                <c:pt idx="1390">
                  <c:v>9.8564025211878795E-3</c:v>
                </c:pt>
                <c:pt idx="1391">
                  <c:v>9.9933425258255416E-3</c:v>
                </c:pt>
                <c:pt idx="1392">
                  <c:v>1.0095839893672508E-2</c:v>
                </c:pt>
                <c:pt idx="1393">
                  <c:v>1.0157326832225963E-2</c:v>
                </c:pt>
                <c:pt idx="1394">
                  <c:v>1.0182403858145802E-2</c:v>
                </c:pt>
                <c:pt idx="1395">
                  <c:v>1.0182403858145802E-2</c:v>
                </c:pt>
                <c:pt idx="1396">
                  <c:v>1.017401423042659E-2</c:v>
                </c:pt>
                <c:pt idx="1397">
                  <c:v>1.0149029061744551E-2</c:v>
                </c:pt>
                <c:pt idx="1398">
                  <c:v>1.0112068005684125E-2</c:v>
                </c:pt>
                <c:pt idx="1399">
                  <c:v>1.0067735406290124E-2</c:v>
                </c:pt>
                <c:pt idx="1400">
                  <c:v>1.0012651682688424E-2</c:v>
                </c:pt>
                <c:pt idx="1401">
                  <c:v>9.9515360004710819E-3</c:v>
                </c:pt>
                <c:pt idx="1402">
                  <c:v>9.8887477510487716E-3</c:v>
                </c:pt>
                <c:pt idx="1403">
                  <c:v>9.8107762656948379E-3</c:v>
                </c:pt>
                <c:pt idx="1404">
                  <c:v>9.6975622201043495E-3</c:v>
                </c:pt>
                <c:pt idx="1405">
                  <c:v>9.5387295737906358E-3</c:v>
                </c:pt>
                <c:pt idx="1406">
                  <c:v>9.4013991758923159E-3</c:v>
                </c:pt>
                <c:pt idx="1407">
                  <c:v>9.3203810921512944E-3</c:v>
                </c:pt>
                <c:pt idx="1408">
                  <c:v>9.3057796187257461E-3</c:v>
                </c:pt>
                <c:pt idx="1409">
                  <c:v>9.31407738920716E-3</c:v>
                </c:pt>
                <c:pt idx="1410">
                  <c:v>9.3182722030667655E-3</c:v>
                </c:pt>
                <c:pt idx="1411">
                  <c:v>9.3161709687520529E-3</c:v>
                </c:pt>
                <c:pt idx="1412">
                  <c:v>9.3099131944268197E-3</c:v>
                </c:pt>
                <c:pt idx="1413">
                  <c:v>9.3016766621039412E-3</c:v>
                </c:pt>
                <c:pt idx="1414">
                  <c:v>9.3037243130299346E-3</c:v>
                </c:pt>
                <c:pt idx="1415">
                  <c:v>9.3331951768246199E-3</c:v>
                </c:pt>
                <c:pt idx="1416">
                  <c:v>9.3990147150943837E-3</c:v>
                </c:pt>
                <c:pt idx="1417">
                  <c:v>9.4923378413159128E-3</c:v>
                </c:pt>
                <c:pt idx="1418">
                  <c:v>9.5931970884220834E-3</c:v>
                </c:pt>
                <c:pt idx="1419">
                  <c:v>9.6690749942311242E-3</c:v>
                </c:pt>
                <c:pt idx="1420">
                  <c:v>9.6943663537058349E-3</c:v>
                </c:pt>
                <c:pt idx="1421">
                  <c:v>9.6690749942311242E-3</c:v>
                </c:pt>
                <c:pt idx="1422">
                  <c:v>9.5902614841973412E-3</c:v>
                </c:pt>
                <c:pt idx="1423">
                  <c:v>9.5057528254198567E-3</c:v>
                </c:pt>
                <c:pt idx="1424">
                  <c:v>9.4791142264573896E-3</c:v>
                </c:pt>
                <c:pt idx="1425">
                  <c:v>9.4870254310630529E-3</c:v>
                </c:pt>
                <c:pt idx="1426">
                  <c:v>9.5331569013640052E-3</c:v>
                </c:pt>
                <c:pt idx="1427">
                  <c:v>9.625993949702167E-3</c:v>
                </c:pt>
                <c:pt idx="1428">
                  <c:v>9.6975622201043495E-3</c:v>
                </c:pt>
                <c:pt idx="1429">
                  <c:v>9.7201476184488218E-3</c:v>
                </c:pt>
                <c:pt idx="1430">
                  <c:v>9.7007657412726805E-3</c:v>
                </c:pt>
                <c:pt idx="1431">
                  <c:v>9.64427354002469E-3</c:v>
                </c:pt>
                <c:pt idx="1432">
                  <c:v>9.5415273921586781E-3</c:v>
                </c:pt>
                <c:pt idx="1433">
                  <c:v>9.403791291460066E-3</c:v>
                </c:pt>
                <c:pt idx="1434">
                  <c:v>9.2875574391768512E-3</c:v>
                </c:pt>
                <c:pt idx="1435">
                  <c:v>9.1912451253418608E-3</c:v>
                </c:pt>
                <c:pt idx="1436">
                  <c:v>9.1684530482123352E-3</c:v>
                </c:pt>
                <c:pt idx="1437">
                  <c:v>9.1773632002790928E-3</c:v>
                </c:pt>
                <c:pt idx="1438">
                  <c:v>9.1992252228758759E-3</c:v>
                </c:pt>
                <c:pt idx="1439">
                  <c:v>9.2140716489355623E-3</c:v>
                </c:pt>
                <c:pt idx="1440">
                  <c:v>9.2157595256801665E-3</c:v>
                </c:pt>
                <c:pt idx="1441">
                  <c:v>9.2041051386340875E-3</c:v>
                </c:pt>
                <c:pt idx="1442">
                  <c:v>9.1758590380100896E-3</c:v>
                </c:pt>
                <c:pt idx="1443">
                  <c:v>9.1570015125664005E-3</c:v>
                </c:pt>
                <c:pt idx="1444">
                  <c:v>9.1528334904011528E-3</c:v>
                </c:pt>
                <c:pt idx="1445">
                  <c:v>9.1570015125664005E-3</c:v>
                </c:pt>
                <c:pt idx="1446">
                  <c:v>9.1598184678589843E-3</c:v>
                </c:pt>
                <c:pt idx="1447">
                  <c:v>9.1514594592190367E-3</c:v>
                </c:pt>
                <c:pt idx="1448">
                  <c:v>9.114942379807988E-3</c:v>
                </c:pt>
                <c:pt idx="1449">
                  <c:v>9.0663384188562103E-3</c:v>
                </c:pt>
                <c:pt idx="1450">
                  <c:v>9.0369249658351497E-3</c:v>
                </c:pt>
                <c:pt idx="1451">
                  <c:v>9.0293773627957846E-3</c:v>
                </c:pt>
                <c:pt idx="1452">
                  <c:v>9.0288262193689746E-3</c:v>
                </c:pt>
                <c:pt idx="1453">
                  <c:v>9.0288262193689746E-3</c:v>
                </c:pt>
                <c:pt idx="1454">
                  <c:v>9.0288262193689746E-3</c:v>
                </c:pt>
                <c:pt idx="1455">
                  <c:v>9.0288262193689746E-3</c:v>
                </c:pt>
                <c:pt idx="1456">
                  <c:v>9.0288262193689746E-3</c:v>
                </c:pt>
                <c:pt idx="1457">
                  <c:v>9.0288262193689746E-3</c:v>
                </c:pt>
                <c:pt idx="1458">
                  <c:v>9.0288262193689746E-3</c:v>
                </c:pt>
                <c:pt idx="1459">
                  <c:v>9.0288262193689746E-3</c:v>
                </c:pt>
                <c:pt idx="1460">
                  <c:v>9.0288262193689746E-3</c:v>
                </c:pt>
                <c:pt idx="1461">
                  <c:v>9.0288262193689746E-3</c:v>
                </c:pt>
                <c:pt idx="1462">
                  <c:v>9.0288262193689746E-3</c:v>
                </c:pt>
                <c:pt idx="1463">
                  <c:v>9.0288262193689746E-3</c:v>
                </c:pt>
                <c:pt idx="1464">
                  <c:v>9.0288262193689746E-3</c:v>
                </c:pt>
                <c:pt idx="1465">
                  <c:v>9.0288262193689746E-3</c:v>
                </c:pt>
                <c:pt idx="1466">
                  <c:v>9.0288262193689746E-3</c:v>
                </c:pt>
                <c:pt idx="1467">
                  <c:v>9.0288262193689746E-3</c:v>
                </c:pt>
                <c:pt idx="1468">
                  <c:v>9.0288262193689746E-3</c:v>
                </c:pt>
                <c:pt idx="1469">
                  <c:v>9.0288262193689746E-3</c:v>
                </c:pt>
                <c:pt idx="1470">
                  <c:v>9.0288262193689746E-3</c:v>
                </c:pt>
                <c:pt idx="1471">
                  <c:v>9.0288262193689746E-3</c:v>
                </c:pt>
                <c:pt idx="1472">
                  <c:v>9.0288262193689746E-3</c:v>
                </c:pt>
                <c:pt idx="1473">
                  <c:v>9.0288262193689746E-3</c:v>
                </c:pt>
                <c:pt idx="1474">
                  <c:v>9.0288262193689746E-3</c:v>
                </c:pt>
                <c:pt idx="1475">
                  <c:v>9.0288262193689746E-3</c:v>
                </c:pt>
                <c:pt idx="1476">
                  <c:v>9.0288262193689746E-3</c:v>
                </c:pt>
                <c:pt idx="1477">
                  <c:v>9.0288262193689746E-3</c:v>
                </c:pt>
                <c:pt idx="1478">
                  <c:v>9.0288262193689746E-3</c:v>
                </c:pt>
                <c:pt idx="1479">
                  <c:v>9.0306786736646417E-3</c:v>
                </c:pt>
                <c:pt idx="1480">
                  <c:v>9.0362360365516398E-3</c:v>
                </c:pt>
                <c:pt idx="1481">
                  <c:v>9.0440171100704177E-3</c:v>
                </c:pt>
                <c:pt idx="1482">
                  <c:v>9.0527129285823023E-3</c:v>
                </c:pt>
                <c:pt idx="1483">
                  <c:v>9.0612212052336785E-3</c:v>
                </c:pt>
                <c:pt idx="1484">
                  <c:v>9.0702232145382367E-3</c:v>
                </c:pt>
                <c:pt idx="1485">
                  <c:v>9.0794433847825734E-3</c:v>
                </c:pt>
                <c:pt idx="1486">
                  <c:v>9.0925177316296679E-3</c:v>
                </c:pt>
                <c:pt idx="1487">
                  <c:v>9.111532179854602E-3</c:v>
                </c:pt>
                <c:pt idx="1488">
                  <c:v>9.1394376432217504E-3</c:v>
                </c:pt>
                <c:pt idx="1489">
                  <c:v>9.1788750173179105E-3</c:v>
                </c:pt>
                <c:pt idx="1490">
                  <c:v>9.2330593054661368E-3</c:v>
                </c:pt>
                <c:pt idx="1491">
                  <c:v>9.3016766621039412E-3</c:v>
                </c:pt>
                <c:pt idx="1492">
                  <c:v>9.3848687004729342E-3</c:v>
                </c:pt>
                <c:pt idx="1493">
                  <c:v>9.4738783639026977E-3</c:v>
                </c:pt>
                <c:pt idx="1494">
                  <c:v>9.5670522221127999E-3</c:v>
                </c:pt>
                <c:pt idx="1495">
                  <c:v>9.6597170381300841E-3</c:v>
                </c:pt>
                <c:pt idx="1496">
                  <c:v>9.7464187884600817E-3</c:v>
                </c:pt>
                <c:pt idx="1497">
                  <c:v>9.8281717301035177E-3</c:v>
                </c:pt>
                <c:pt idx="1498">
                  <c:v>9.8996672801924396E-3</c:v>
                </c:pt>
                <c:pt idx="1499">
                  <c:v>9.9590682939708162E-3</c:v>
                </c:pt>
                <c:pt idx="1500">
                  <c:v>1.000490505563382E-2</c:v>
                </c:pt>
                <c:pt idx="1501">
                  <c:v>1.0036075278327835E-2</c:v>
                </c:pt>
                <c:pt idx="1502">
                  <c:v>1.0067735406290124E-2</c:v>
                </c:pt>
                <c:pt idx="1503">
                  <c:v>1.0091802002594146E-2</c:v>
                </c:pt>
                <c:pt idx="1504">
                  <c:v>1.0120227990308837E-2</c:v>
                </c:pt>
                <c:pt idx="1505">
                  <c:v>1.0144891658658568E-2</c:v>
                </c:pt>
                <c:pt idx="1506">
                  <c:v>1.0165655221786642E-2</c:v>
                </c:pt>
                <c:pt idx="1507">
                  <c:v>1.0186610154160135E-2</c:v>
                </c:pt>
                <c:pt idx="1508">
                  <c:v>1.021200868041228E-2</c:v>
                </c:pt>
                <c:pt idx="1509">
                  <c:v>1.0241988586399783E-2</c:v>
                </c:pt>
                <c:pt idx="1510">
                  <c:v>1.0281085323239094E-2</c:v>
                </c:pt>
                <c:pt idx="1511">
                  <c:v>1.0338653019646347E-2</c:v>
                </c:pt>
                <c:pt idx="1512">
                  <c:v>1.041588581971296E-2</c:v>
                </c:pt>
                <c:pt idx="1513">
                  <c:v>1.0514345296481563E-2</c:v>
                </c:pt>
                <c:pt idx="1514">
                  <c:v>1.0631003988489613E-2</c:v>
                </c:pt>
                <c:pt idx="1515">
                  <c:v>1.0752071827912138E-2</c:v>
                </c:pt>
                <c:pt idx="1516">
                  <c:v>1.0861623066145286E-2</c:v>
                </c:pt>
                <c:pt idx="1517">
                  <c:v>1.0941940738448071E-2</c:v>
                </c:pt>
                <c:pt idx="1518">
                  <c:v>1.1007434949000621E-2</c:v>
                </c:pt>
                <c:pt idx="1519">
                  <c:v>1.1051710137620997E-2</c:v>
                </c:pt>
                <c:pt idx="1520">
                  <c:v>1.1090852803079213E-2</c:v>
                </c:pt>
                <c:pt idx="1521">
                  <c:v>1.1113388445419873E-2</c:v>
                </c:pt>
                <c:pt idx="1522">
                  <c:v>1.1130370552258444E-2</c:v>
                </c:pt>
                <c:pt idx="1523">
                  <c:v>1.1124702195209106E-2</c:v>
                </c:pt>
                <c:pt idx="1524">
                  <c:v>1.1102105314709908E-2</c:v>
                </c:pt>
                <c:pt idx="1525">
                  <c:v>1.1040595411847001E-2</c:v>
                </c:pt>
                <c:pt idx="1526">
                  <c:v>1.0947356488093458E-2</c:v>
                </c:pt>
                <c:pt idx="1527">
                  <c:v>1.0829978247722629E-2</c:v>
                </c:pt>
                <c:pt idx="1528">
                  <c:v>1.0706154691166057E-2</c:v>
                </c:pt>
                <c:pt idx="1529">
                  <c:v>1.0596523077849831E-2</c:v>
                </c:pt>
                <c:pt idx="1530">
                  <c:v>1.0509580202270604E-2</c:v>
                </c:pt>
                <c:pt idx="1531">
                  <c:v>1.0448330561581471E-2</c:v>
                </c:pt>
                <c:pt idx="1532">
                  <c:v>1.041588581971296E-2</c:v>
                </c:pt>
                <c:pt idx="1533">
                  <c:v>1.0406684786393165E-2</c:v>
                </c:pt>
                <c:pt idx="1534">
                  <c:v>1.0425117472112022E-2</c:v>
                </c:pt>
                <c:pt idx="1535">
                  <c:v>1.047173502029634E-2</c:v>
                </c:pt>
                <c:pt idx="1536">
                  <c:v>1.0557575609021949E-2</c:v>
                </c:pt>
                <c:pt idx="1537">
                  <c:v>1.0675887731310424E-2</c:v>
                </c:pt>
                <c:pt idx="1538">
                  <c:v>1.0819491213073613E-2</c:v>
                </c:pt>
                <c:pt idx="1539">
                  <c:v>1.0990958056969955E-2</c:v>
                </c:pt>
                <c:pt idx="1540">
                  <c:v>1.117599298036658E-2</c:v>
                </c:pt>
                <c:pt idx="1541">
                  <c:v>1.1381351317626812E-2</c:v>
                </c:pt>
                <c:pt idx="1542">
                  <c:v>1.158982131881757E-2</c:v>
                </c:pt>
                <c:pt idx="1543">
                  <c:v>1.1787609088728983E-2</c:v>
                </c:pt>
                <c:pt idx="1544">
                  <c:v>1.1952473693658337E-2</c:v>
                </c:pt>
                <c:pt idx="1545">
                  <c:v>1.2060497805313035E-2</c:v>
                </c:pt>
                <c:pt idx="1546">
                  <c:v>1.2129007995173403E-2</c:v>
                </c:pt>
                <c:pt idx="1547">
                  <c:v>1.2170481538040831E-2</c:v>
                </c:pt>
                <c:pt idx="1548">
                  <c:v>1.2198283662015452E-2</c:v>
                </c:pt>
                <c:pt idx="1549">
                  <c:v>1.2233208549304608E-2</c:v>
                </c:pt>
                <c:pt idx="1550">
                  <c:v>1.2268324805839182E-2</c:v>
                </c:pt>
                <c:pt idx="1551">
                  <c:v>1.2317809065319893E-2</c:v>
                </c:pt>
                <c:pt idx="1552">
                  <c:v>1.2367668408521626E-2</c:v>
                </c:pt>
                <c:pt idx="1553">
                  <c:v>1.2425109801226901E-2</c:v>
                </c:pt>
                <c:pt idx="1554">
                  <c:v>1.2475772895259401E-2</c:v>
                </c:pt>
                <c:pt idx="1555">
                  <c:v>1.2534132860342689E-2</c:v>
                </c:pt>
                <c:pt idx="1556">
                  <c:v>1.2600373410952378E-2</c:v>
                </c:pt>
                <c:pt idx="1557">
                  <c:v>1.2682176108599622E-2</c:v>
                </c:pt>
                <c:pt idx="1558">
                  <c:v>1.2772471773358607E-2</c:v>
                </c:pt>
                <c:pt idx="1559">
                  <c:v>1.2886891445195243E-2</c:v>
                </c:pt>
                <c:pt idx="1560">
                  <c:v>1.3010837478068884E-2</c:v>
                </c:pt>
                <c:pt idx="1561">
                  <c:v>1.3136743132015627E-2</c:v>
                </c:pt>
                <c:pt idx="1562">
                  <c:v>1.3264608407035475E-2</c:v>
                </c:pt>
                <c:pt idx="1563">
                  <c:v>1.3394433303128419E-2</c:v>
                </c:pt>
                <c:pt idx="1564">
                  <c:v>1.3534519418160786E-2</c:v>
                </c:pt>
                <c:pt idx="1565">
                  <c:v>1.367681776167021E-2</c:v>
                </c:pt>
                <c:pt idx="1566">
                  <c:v>1.3821328333656686E-2</c:v>
                </c:pt>
                <c:pt idx="1567">
                  <c:v>1.3976750780017019E-2</c:v>
                </c:pt>
                <c:pt idx="1568">
                  <c:v>1.4116986163060813E-2</c:v>
                </c:pt>
                <c:pt idx="1569">
                  <c:v>1.4250236568646775E-2</c:v>
                </c:pt>
                <c:pt idx="1570">
                  <c:v>1.4376157532133154E-2</c:v>
                </c:pt>
                <c:pt idx="1571">
                  <c:v>1.4494427553187639E-2</c:v>
                </c:pt>
                <c:pt idx="1572">
                  <c:v>1.4604748095787375E-2</c:v>
                </c:pt>
                <c:pt idx="1573">
                  <c:v>1.470684358821896E-2</c:v>
                </c:pt>
                <c:pt idx="1574">
                  <c:v>1.4781676617948006E-2</c:v>
                </c:pt>
                <c:pt idx="1575">
                  <c:v>1.4838122890577097E-2</c:v>
                </c:pt>
                <c:pt idx="1576">
                  <c:v>1.4875906834392827E-2</c:v>
                </c:pt>
                <c:pt idx="1577">
                  <c:v>1.4885371957271302E-2</c:v>
                </c:pt>
                <c:pt idx="1578">
                  <c:v>1.4875906834392827E-2</c:v>
                </c:pt>
                <c:pt idx="1579">
                  <c:v>1.4847557394376303E-2</c:v>
                </c:pt>
                <c:pt idx="1580">
                  <c:v>1.4819276847288135E-2</c:v>
                </c:pt>
                <c:pt idx="1581">
                  <c:v>1.4772295697537519E-2</c:v>
                </c:pt>
                <c:pt idx="1582">
                  <c:v>1.4734848563593722E-2</c:v>
                </c:pt>
                <c:pt idx="1583">
                  <c:v>1.4678907505772543E-2</c:v>
                </c:pt>
                <c:pt idx="1584">
                  <c:v>1.4613991230341163E-2</c:v>
                </c:pt>
                <c:pt idx="1585">
                  <c:v>1.4540260487465737E-2</c:v>
                </c:pt>
                <c:pt idx="1586">
                  <c:v>1.4457898991621865E-2</c:v>
                </c:pt>
                <c:pt idx="1587">
                  <c:v>1.4367113421594604E-2</c:v>
                </c:pt>
                <c:pt idx="1588">
                  <c:v>1.4277093328549022E-2</c:v>
                </c:pt>
                <c:pt idx="1589">
                  <c:v>1.4196729727627335E-2</c:v>
                </c:pt>
                <c:pt idx="1590">
                  <c:v>1.4134653371797992E-2</c:v>
                </c:pt>
                <c:pt idx="1591">
                  <c:v>1.4081743602824263E-2</c:v>
                </c:pt>
                <c:pt idx="1592">
                  <c:v>1.4046623518904778E-2</c:v>
                </c:pt>
                <c:pt idx="1593">
                  <c:v>1.401162591130236E-2</c:v>
                </c:pt>
                <c:pt idx="1594">
                  <c:v>1.3994173036120057E-2</c:v>
                </c:pt>
                <c:pt idx="1595">
                  <c:v>1.3976750780017019E-2</c:v>
                </c:pt>
                <c:pt idx="1596">
                  <c:v>1.3941998125048739E-2</c:v>
                </c:pt>
                <c:pt idx="1597">
                  <c:v>1.3907367946397534E-2</c:v>
                </c:pt>
                <c:pt idx="1598">
                  <c:v>1.3847059842395867E-2</c:v>
                </c:pt>
                <c:pt idx="1599">
                  <c:v>1.3778595581154397E-2</c:v>
                </c:pt>
                <c:pt idx="1600">
                  <c:v>1.3702158877148731E-2</c:v>
                </c:pt>
                <c:pt idx="1601">
                  <c:v>1.3617956409163919E-2</c:v>
                </c:pt>
                <c:pt idx="1602">
                  <c:v>1.3534519418160786E-2</c:v>
                </c:pt>
                <c:pt idx="1603">
                  <c:v>1.3468320968785089E-2</c:v>
                </c:pt>
                <c:pt idx="1604">
                  <c:v>1.3418993632085624E-2</c:v>
                </c:pt>
                <c:pt idx="1605">
                  <c:v>1.3378098024339365E-2</c:v>
                </c:pt>
                <c:pt idx="1606">
                  <c:v>1.336179336462958E-2</c:v>
                </c:pt>
                <c:pt idx="1607">
                  <c:v>1.334551932399906E-2</c:v>
                </c:pt>
                <c:pt idx="1608">
                  <c:v>1.334551932399906E-2</c:v>
                </c:pt>
                <c:pt idx="1609">
                  <c:v>1.334551932399906E-2</c:v>
                </c:pt>
                <c:pt idx="1610">
                  <c:v>1.336179336462958E-2</c:v>
                </c:pt>
                <c:pt idx="1611">
                  <c:v>1.3369941867099566E-2</c:v>
                </c:pt>
                <c:pt idx="1612">
                  <c:v>1.3394433303128419E-2</c:v>
                </c:pt>
                <c:pt idx="1613">
                  <c:v>1.3427195717944325E-2</c:v>
                </c:pt>
                <c:pt idx="1614">
                  <c:v>1.3476568983262691E-2</c:v>
                </c:pt>
                <c:pt idx="1615">
                  <c:v>1.3534519418160786E-2</c:v>
                </c:pt>
                <c:pt idx="1616">
                  <c:v>1.3609578263599431E-2</c:v>
                </c:pt>
                <c:pt idx="1617">
                  <c:v>1.3702158877148731E-2</c:v>
                </c:pt>
                <c:pt idx="1618">
                  <c:v>1.3804212268346321E-2</c:v>
                </c:pt>
                <c:pt idx="1619">
                  <c:v>1.3916014008905606E-2</c:v>
                </c:pt>
                <c:pt idx="1620">
                  <c:v>1.401162591130236E-2</c:v>
                </c:pt>
                <c:pt idx="1621">
                  <c:v>1.4099349573402902E-2</c:v>
                </c:pt>
                <c:pt idx="1622">
                  <c:v>1.4170079646510146E-2</c:v>
                </c:pt>
                <c:pt idx="1623">
                  <c:v>1.4223448701672883E-2</c:v>
                </c:pt>
                <c:pt idx="1624">
                  <c:v>1.4241299624885663E-2</c:v>
                </c:pt>
                <c:pt idx="1625">
                  <c:v>1.4232370335894362E-2</c:v>
                </c:pt>
                <c:pt idx="1626">
                  <c:v>1.4196729727627335E-2</c:v>
                </c:pt>
                <c:pt idx="1627">
                  <c:v>1.410816404084695E-2</c:v>
                </c:pt>
                <c:pt idx="1628">
                  <c:v>1.3985458080683626E-2</c:v>
                </c:pt>
                <c:pt idx="1629">
                  <c:v>1.3829897848466596E-2</c:v>
                </c:pt>
                <c:pt idx="1630">
                  <c:v>1.3668386032717004E-2</c:v>
                </c:pt>
                <c:pt idx="1631">
                  <c:v>1.3517923877197961E-2</c:v>
                </c:pt>
                <c:pt idx="1632">
                  <c:v>1.3410799200996738E-2</c:v>
                </c:pt>
                <c:pt idx="1633">
                  <c:v>1.3337393785838526E-2</c:v>
                </c:pt>
                <c:pt idx="1634">
                  <c:v>1.3313063099975823E-2</c:v>
                </c:pt>
                <c:pt idx="1635">
                  <c:v>1.3304968180894557E-2</c:v>
                </c:pt>
                <c:pt idx="1636">
                  <c:v>1.3304968180894557E-2</c:v>
                </c:pt>
                <c:pt idx="1637">
                  <c:v>1.3296880916583105E-2</c:v>
                </c:pt>
                <c:pt idx="1638">
                  <c:v>1.3272665052267655E-2</c:v>
                </c:pt>
                <c:pt idx="1639">
                  <c:v>1.3240484399957824E-2</c:v>
                </c:pt>
                <c:pt idx="1640">
                  <c:v>1.3200430816891415E-2</c:v>
                </c:pt>
                <c:pt idx="1641">
                  <c:v>1.3168525736294987E-2</c:v>
                </c:pt>
                <c:pt idx="1642">
                  <c:v>1.3152619124615673E-2</c:v>
                </c:pt>
                <c:pt idx="1643">
                  <c:v>1.3160568603070421E-2</c:v>
                </c:pt>
                <c:pt idx="1644">
                  <c:v>1.3200430816891415E-2</c:v>
                </c:pt>
                <c:pt idx="1645">
                  <c:v>1.3256559416573107E-2</c:v>
                </c:pt>
                <c:pt idx="1646">
                  <c:v>1.3337393785838526E-2</c:v>
                </c:pt>
                <c:pt idx="1647">
                  <c:v>1.3427195717944325E-2</c:v>
                </c:pt>
                <c:pt idx="1648">
                  <c:v>1.3534519418160786E-2</c:v>
                </c:pt>
                <c:pt idx="1649">
                  <c:v>1.3651545539120041E-2</c:v>
                </c:pt>
                <c:pt idx="1650">
                  <c:v>1.3770071994963391E-2</c:v>
                </c:pt>
                <c:pt idx="1651">
                  <c:v>1.3890098785690828E-2</c:v>
                </c:pt>
                <c:pt idx="1652">
                  <c:v>1.3994173036120057E-2</c:v>
                </c:pt>
                <c:pt idx="1653">
                  <c:v>1.4090542760728672E-2</c:v>
                </c:pt>
                <c:pt idx="1654">
                  <c:v>1.4178955352112724E-2</c:v>
                </c:pt>
                <c:pt idx="1655">
                  <c:v>1.4250236568646775E-2</c:v>
                </c:pt>
                <c:pt idx="1656">
                  <c:v>1.4322007690449102E-2</c:v>
                </c:pt>
                <c:pt idx="1657">
                  <c:v>1.4394268717519705E-2</c:v>
                </c:pt>
                <c:pt idx="1658">
                  <c:v>1.4467019649858585E-2</c:v>
                </c:pt>
                <c:pt idx="1659">
                  <c:v>1.4540260487465737E-2</c:v>
                </c:pt>
                <c:pt idx="1660">
                  <c:v>1.4613991230341163E-2</c:v>
                </c:pt>
                <c:pt idx="1661">
                  <c:v>1.4688211878484864E-2</c:v>
                </c:pt>
                <c:pt idx="1662">
                  <c:v>1.4753556821025984E-2</c:v>
                </c:pt>
                <c:pt idx="1663">
                  <c:v>1.4828696041547705E-2</c:v>
                </c:pt>
                <c:pt idx="1664">
                  <c:v>1.4894844734919595E-2</c:v>
                </c:pt>
                <c:pt idx="1665">
                  <c:v>1.4951842150975492E-2</c:v>
                </c:pt>
                <c:pt idx="1666">
                  <c:v>1.5009115138744797E-2</c:v>
                </c:pt>
                <c:pt idx="1667">
                  <c:v>1.5047450225987337E-2</c:v>
                </c:pt>
                <c:pt idx="1668">
                  <c:v>1.5085907789546948E-2</c:v>
                </c:pt>
                <c:pt idx="1669">
                  <c:v>1.5114831337299729E-2</c:v>
                </c:pt>
                <c:pt idx="1670">
                  <c:v>1.5143823777980864E-2</c:v>
                </c:pt>
                <c:pt idx="1671">
                  <c:v>1.5163190345617372E-2</c:v>
                </c:pt>
                <c:pt idx="1672">
                  <c:v>1.5172885111590352E-2</c:v>
                </c:pt>
                <c:pt idx="1673">
                  <c:v>1.5182587532333144E-2</c:v>
                </c:pt>
                <c:pt idx="1674">
                  <c:v>1.5192297607845757E-2</c:v>
                </c:pt>
                <c:pt idx="1675">
                  <c:v>1.5192297607845757E-2</c:v>
                </c:pt>
                <c:pt idx="1676">
                  <c:v>1.5192297607845757E-2</c:v>
                </c:pt>
                <c:pt idx="1677">
                  <c:v>1.5182587532333144E-2</c:v>
                </c:pt>
                <c:pt idx="1678">
                  <c:v>1.5163190345617372E-2</c:v>
                </c:pt>
                <c:pt idx="1679">
                  <c:v>1.5134151976317338E-2</c:v>
                </c:pt>
                <c:pt idx="1680">
                  <c:v>1.5105182499945653E-2</c:v>
                </c:pt>
                <c:pt idx="1681">
                  <c:v>1.5076281916502319E-2</c:v>
                </c:pt>
                <c:pt idx="1682">
                  <c:v>1.5066663698227512E-2</c:v>
                </c:pt>
                <c:pt idx="1683">
                  <c:v>1.5066663698227512E-2</c:v>
                </c:pt>
                <c:pt idx="1684">
                  <c:v>1.5085907789546948E-2</c:v>
                </c:pt>
                <c:pt idx="1685">
                  <c:v>1.5124487829423622E-2</c:v>
                </c:pt>
                <c:pt idx="1686">
                  <c:v>1.5163190345617372E-2</c:v>
                </c:pt>
                <c:pt idx="1687">
                  <c:v>1.5202015338128184E-2</c:v>
                </c:pt>
                <c:pt idx="1688">
                  <c:v>1.5240962806956072E-2</c:v>
                </c:pt>
                <c:pt idx="1689">
                  <c:v>1.5260482469988911E-2</c:v>
                </c:pt>
                <c:pt idx="1690">
                  <c:v>1.5280032752101019E-2</c:v>
                </c:pt>
                <c:pt idx="1691">
                  <c:v>1.5289819375311802E-2</c:v>
                </c:pt>
                <c:pt idx="1692">
                  <c:v>1.5299613653292399E-2</c:v>
                </c:pt>
                <c:pt idx="1693">
                  <c:v>1.5309415586042815E-2</c:v>
                </c:pt>
                <c:pt idx="1694">
                  <c:v>1.5319225173563041E-2</c:v>
                </c:pt>
                <c:pt idx="1695">
                  <c:v>1.5329042415853093E-2</c:v>
                </c:pt>
                <c:pt idx="1696">
                  <c:v>1.5338867312912959E-2</c:v>
                </c:pt>
                <c:pt idx="1697">
                  <c:v>1.5348699864742636E-2</c:v>
                </c:pt>
                <c:pt idx="1698">
                  <c:v>1.5358540071342134E-2</c:v>
                </c:pt>
                <c:pt idx="1699">
                  <c:v>1.5358540071342134E-2</c:v>
                </c:pt>
                <c:pt idx="1700">
                  <c:v>1.5348699864742636E-2</c:v>
                </c:pt>
                <c:pt idx="1701">
                  <c:v>1.5329042415853093E-2</c:v>
                </c:pt>
                <c:pt idx="1702">
                  <c:v>1.5309415586042815E-2</c:v>
                </c:pt>
                <c:pt idx="1703">
                  <c:v>1.5289819375311802E-2</c:v>
                </c:pt>
                <c:pt idx="1704">
                  <c:v>1.5260482469988911E-2</c:v>
                </c:pt>
                <c:pt idx="1705">
                  <c:v>1.5240962806956072E-2</c:v>
                </c:pt>
                <c:pt idx="1706">
                  <c:v>1.5221473763002497E-2</c:v>
                </c:pt>
                <c:pt idx="1707">
                  <c:v>1.5202015338128184E-2</c:v>
                </c:pt>
                <c:pt idx="1708">
                  <c:v>1.5192297607845757E-2</c:v>
                </c:pt>
                <c:pt idx="1709">
                  <c:v>1.5182587532333144E-2</c:v>
                </c:pt>
                <c:pt idx="1710">
                  <c:v>1.5172885111590352E-2</c:v>
                </c:pt>
                <c:pt idx="1711">
                  <c:v>1.5182587532333144E-2</c:v>
                </c:pt>
                <c:pt idx="1712">
                  <c:v>1.5192297607845757E-2</c:v>
                </c:pt>
                <c:pt idx="1713">
                  <c:v>1.5211740723180434E-2</c:v>
                </c:pt>
                <c:pt idx="1714">
                  <c:v>1.5240962806956072E-2</c:v>
                </c:pt>
                <c:pt idx="1715">
                  <c:v>1.5270253783660061E-2</c:v>
                </c:pt>
                <c:pt idx="1716">
                  <c:v>1.5309415586042815E-2</c:v>
                </c:pt>
                <c:pt idx="1717">
                  <c:v>1.5348699864742636E-2</c:v>
                </c:pt>
                <c:pt idx="1718">
                  <c:v>1.5397977445438294E-2</c:v>
                </c:pt>
                <c:pt idx="1719">
                  <c:v>1.5447446395379368E-2</c:v>
                </c:pt>
                <c:pt idx="1720">
                  <c:v>1.5507061742712616E-2</c:v>
                </c:pt>
                <c:pt idx="1721">
                  <c:v>1.5556951704993618E-2</c:v>
                </c:pt>
                <c:pt idx="1722">
                  <c:v>1.5597001460675122E-2</c:v>
                </c:pt>
                <c:pt idx="1723">
                  <c:v>1.5617072267134772E-2</c:v>
                </c:pt>
                <c:pt idx="1724">
                  <c:v>1.5627119152519325E-2</c:v>
                </c:pt>
                <c:pt idx="1725">
                  <c:v>1.5617072267134772E-2</c:v>
                </c:pt>
                <c:pt idx="1726">
                  <c:v>1.5566952661759267E-2</c:v>
                </c:pt>
                <c:pt idx="1727">
                  <c:v>1.547721962258182E-2</c:v>
                </c:pt>
                <c:pt idx="1728">
                  <c:v>1.5338867312912959E-2</c:v>
                </c:pt>
                <c:pt idx="1729">
                  <c:v>1.5153503234414209E-2</c:v>
                </c:pt>
                <c:pt idx="1730">
                  <c:v>1.4923308996483364E-2</c:v>
                </c:pt>
                <c:pt idx="1731">
                  <c:v>1.4688211878484864E-2</c:v>
                </c:pt>
                <c:pt idx="1732">
                  <c:v>1.4448785988154963E-2</c:v>
                </c:pt>
                <c:pt idx="1733">
                  <c:v>1.4223448701672883E-2</c:v>
                </c:pt>
                <c:pt idx="1734">
                  <c:v>1.401162591130236E-2</c:v>
                </c:pt>
                <c:pt idx="1735">
                  <c:v>1.3812766473616598E-2</c:v>
                </c:pt>
                <c:pt idx="1736">
                  <c:v>1.3617956409163919E-2</c:v>
                </c:pt>
                <c:pt idx="1737">
                  <c:v>1.3418993632085624E-2</c:v>
                </c:pt>
                <c:pt idx="1738">
                  <c:v>1.323245837380491E-2</c:v>
                </c:pt>
                <c:pt idx="1739">
                  <c:v>1.3049972488757281E-2</c:v>
                </c:pt>
                <c:pt idx="1740">
                  <c:v>1.2886891445195243E-2</c:v>
                </c:pt>
                <c:pt idx="1741">
                  <c:v>1.2749794517776334E-2</c:v>
                </c:pt>
                <c:pt idx="1742">
                  <c:v>1.2644878242667261E-2</c:v>
                </c:pt>
                <c:pt idx="1743">
                  <c:v>1.254879939931168E-2</c:v>
                </c:pt>
                <c:pt idx="1744">
                  <c:v>1.2468512346088163E-2</c:v>
                </c:pt>
                <c:pt idx="1745">
                  <c:v>1.2396327866715731E-2</c:v>
                </c:pt>
                <c:pt idx="1746">
                  <c:v>1.2324908864324977E-2</c:v>
                </c:pt>
                <c:pt idx="1747">
                  <c:v>1.2254255338915901E-2</c:v>
                </c:pt>
                <c:pt idx="1748">
                  <c:v>1.2198283662015452E-2</c:v>
                </c:pt>
                <c:pt idx="1749">
                  <c:v>1.2142801890383279E-2</c:v>
                </c:pt>
                <c:pt idx="1750">
                  <c:v>1.2101512061991454E-2</c:v>
                </c:pt>
                <c:pt idx="1751">
                  <c:v>1.2067314377834894E-2</c:v>
                </c:pt>
                <c:pt idx="1752">
                  <c:v>1.2033308062923756E-2</c:v>
                </c:pt>
                <c:pt idx="1753">
                  <c:v>1.1999493117258037E-2</c:v>
                </c:pt>
                <c:pt idx="1754">
                  <c:v>1.1965869540837736E-2</c:v>
                </c:pt>
                <c:pt idx="1755">
                  <c:v>1.193243733366286E-2</c:v>
                </c:pt>
                <c:pt idx="1756">
                  <c:v>1.18991964957334E-2</c:v>
                </c:pt>
                <c:pt idx="1757">
                  <c:v>1.1866147027049363E-2</c:v>
                </c:pt>
                <c:pt idx="1758">
                  <c:v>1.1826740272032472E-2</c:v>
                </c:pt>
                <c:pt idx="1759">
                  <c:v>1.1794111815688357E-2</c:v>
                </c:pt>
                <c:pt idx="1760">
                  <c:v>1.1755210275479374E-2</c:v>
                </c:pt>
                <c:pt idx="1761">
                  <c:v>1.1716584306983795E-2</c:v>
                </c:pt>
                <c:pt idx="1762">
                  <c:v>1.1678233910201622E-2</c:v>
                </c:pt>
                <c:pt idx="1763">
                  <c:v>1.1640159085132853E-2</c:v>
                </c:pt>
                <c:pt idx="1764">
                  <c:v>1.160235983177749E-2</c:v>
                </c:pt>
                <c:pt idx="1765">
                  <c:v>1.1558608994889563E-2</c:v>
                </c:pt>
                <c:pt idx="1766">
                  <c:v>1.1502909062317612E-2</c:v>
                </c:pt>
                <c:pt idx="1767">
                  <c:v>1.1423548236241924E-2</c:v>
                </c:pt>
                <c:pt idx="1768">
                  <c:v>1.1321720660753931E-2</c:v>
                </c:pt>
                <c:pt idx="1769">
                  <c:v>1.118747513509178E-2</c:v>
                </c:pt>
                <c:pt idx="1770">
                  <c:v>1.1029511305152275E-2</c:v>
                </c:pt>
                <c:pt idx="1771">
                  <c:v>1.0856329792816966E-2</c:v>
                </c:pt>
                <c:pt idx="1772">
                  <c:v>1.0690986764774065E-2</c:v>
                </c:pt>
                <c:pt idx="1773">
                  <c:v>1.0533482221023566E-2</c:v>
                </c:pt>
                <c:pt idx="1774">
                  <c:v>1.0392940647187099E-2</c:v>
                </c:pt>
                <c:pt idx="1775">
                  <c:v>1.0272343576108307E-2</c:v>
                </c:pt>
                <c:pt idx="1776">
                  <c:v>1.0169830898721708E-2</c:v>
                </c:pt>
                <c:pt idx="1777">
                  <c:v>1.0071727368749585E-2</c:v>
                </c:pt>
                <c:pt idx="1778">
                  <c:v>9.9742247382080818E-3</c:v>
                </c:pt>
                <c:pt idx="1779">
                  <c:v>9.8671153715464942E-3</c:v>
                </c:pt>
                <c:pt idx="1780">
                  <c:v>9.7530631286610655E-3</c:v>
                </c:pt>
                <c:pt idx="1781">
                  <c:v>9.6381497241712494E-3</c:v>
                </c:pt>
                <c:pt idx="1782">
                  <c:v>9.5359394101924115E-3</c:v>
                </c:pt>
                <c:pt idx="1783">
                  <c:v>9.450695893512516E-3</c:v>
                </c:pt>
                <c:pt idx="1784">
                  <c:v>9.3848687004729342E-3</c:v>
                </c:pt>
                <c:pt idx="1785">
                  <c:v>9.3353576492978662E-3</c:v>
                </c:pt>
                <c:pt idx="1786">
                  <c:v>9.2935626060981318E-3</c:v>
                </c:pt>
                <c:pt idx="1787">
                  <c:v>9.2566934072755083E-3</c:v>
                </c:pt>
                <c:pt idx="1788">
                  <c:v>9.2225875803567531E-3</c:v>
                </c:pt>
                <c:pt idx="1789">
                  <c:v>9.1896720701445077E-3</c:v>
                </c:pt>
                <c:pt idx="1790">
                  <c:v>9.1556045170748356E-3</c:v>
                </c:pt>
                <c:pt idx="1791">
                  <c:v>9.1207791417932983E-3</c:v>
                </c:pt>
                <c:pt idx="1792">
                  <c:v>9.0867307256481678E-3</c:v>
                </c:pt>
                <c:pt idx="1793">
                  <c:v>9.05779569574066E-3</c:v>
                </c:pt>
                <c:pt idx="1794">
                  <c:v>9.039175468161291E-3</c:v>
                </c:pt>
                <c:pt idx="1795">
                  <c:v>9.0288262193689746E-3</c:v>
                </c:pt>
                <c:pt idx="1796">
                  <c:v>9.0288262193689746E-3</c:v>
                </c:pt>
                <c:pt idx="1797">
                  <c:v>9.0288262193689746E-3</c:v>
                </c:pt>
                <c:pt idx="1798">
                  <c:v>9.0288262193689746E-3</c:v>
                </c:pt>
                <c:pt idx="1799">
                  <c:v>9.0288262193689746E-3</c:v>
                </c:pt>
                <c:pt idx="1800">
                  <c:v>9.0288262193689746E-3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D8-429B-B3E5-23866DED02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631135"/>
        <c:axId val="416617695"/>
      </c:scatterChart>
      <c:valAx>
        <c:axId val="416631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17695"/>
        <c:crosses val="autoZero"/>
        <c:crossBetween val="midCat"/>
      </c:valAx>
      <c:valAx>
        <c:axId val="416617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31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Expeneded and Potential Energy Recovered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Sheet1!$J$1</c:f>
              <c:strCache>
                <c:ptCount val="1"/>
                <c:pt idx="0">
                  <c:v>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Sheet1!$J:$J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8.6685133744855984E-5</c:v>
                </c:pt>
                <c:pt idx="15">
                  <c:v>5.3235507761059675E-2</c:v>
                </c:pt>
                <c:pt idx="16">
                  <c:v>1.7062234875000011</c:v>
                </c:pt>
                <c:pt idx="17">
                  <c:v>10.513812323437502</c:v>
                </c:pt>
                <c:pt idx="18">
                  <c:v>24.359508625700883</c:v>
                </c:pt>
                <c:pt idx="19">
                  <c:v>52.30157296573433</c:v>
                </c:pt>
                <c:pt idx="20">
                  <c:v>110.72197863147505</c:v>
                </c:pt>
                <c:pt idx="21">
                  <c:v>190.44723883744857</c:v>
                </c:pt>
                <c:pt idx="22">
                  <c:v>225.3474863562565</c:v>
                </c:pt>
                <c:pt idx="23">
                  <c:v>240.42166270266861</c:v>
                </c:pt>
                <c:pt idx="24">
                  <c:v>245.59184580589644</c:v>
                </c:pt>
                <c:pt idx="25">
                  <c:v>258.84042240000002</c:v>
                </c:pt>
                <c:pt idx="26">
                  <c:v>267.01373611232651</c:v>
                </c:pt>
                <c:pt idx="27">
                  <c:v>316.59699331152268</c:v>
                </c:pt>
                <c:pt idx="28">
                  <c:v>351.74399006353525</c:v>
                </c:pt>
                <c:pt idx="29">
                  <c:v>429.65292582651119</c:v>
                </c:pt>
                <c:pt idx="30">
                  <c:v>531.24871524861135</c:v>
                </c:pt>
                <c:pt idx="31">
                  <c:v>647.71642292881347</c:v>
                </c:pt>
                <c:pt idx="32">
                  <c:v>763.31674832512203</c:v>
                </c:pt>
                <c:pt idx="33">
                  <c:v>831.80480876655747</c:v>
                </c:pt>
                <c:pt idx="34">
                  <c:v>879.66705182730823</c:v>
                </c:pt>
                <c:pt idx="35">
                  <c:v>916.74425561677606</c:v>
                </c:pt>
                <c:pt idx="36">
                  <c:v>948.42620918888917</c:v>
                </c:pt>
                <c:pt idx="37">
                  <c:v>954.84893829652185</c:v>
                </c:pt>
                <c:pt idx="38">
                  <c:v>935.66728440838506</c:v>
                </c:pt>
                <c:pt idx="39">
                  <c:v>843.60328393645239</c:v>
                </c:pt>
                <c:pt idx="40">
                  <c:v>688.29295386857655</c:v>
                </c:pt>
                <c:pt idx="41">
                  <c:v>548.85775994727385</c:v>
                </c:pt>
                <c:pt idx="42">
                  <c:v>448.83109063801464</c:v>
                </c:pt>
                <c:pt idx="43">
                  <c:v>365.14234773310818</c:v>
                </c:pt>
                <c:pt idx="44">
                  <c:v>264.27046586291152</c:v>
                </c:pt>
                <c:pt idx="45">
                  <c:v>171.34672223449726</c:v>
                </c:pt>
                <c:pt idx="46">
                  <c:v>118.55327614861115</c:v>
                </c:pt>
                <c:pt idx="47">
                  <c:v>98.92213817072404</c:v>
                </c:pt>
                <c:pt idx="48">
                  <c:v>91.990957411111125</c:v>
                </c:pt>
                <c:pt idx="49">
                  <c:v>80.344928884548636</c:v>
                </c:pt>
                <c:pt idx="50">
                  <c:v>67.500673425514393</c:v>
                </c:pt>
                <c:pt idx="51">
                  <c:v>61.110332050977384</c:v>
                </c:pt>
                <c:pt idx="52">
                  <c:v>61.110332050977384</c:v>
                </c:pt>
                <c:pt idx="53">
                  <c:v>57.082420626388881</c:v>
                </c:pt>
                <c:pt idx="54">
                  <c:v>41.93277403541024</c:v>
                </c:pt>
                <c:pt idx="55">
                  <c:v>24.359508625700883</c:v>
                </c:pt>
                <c:pt idx="56">
                  <c:v>19.196000277771351</c:v>
                </c:pt>
                <c:pt idx="57">
                  <c:v>18.723988888888897</c:v>
                </c:pt>
                <c:pt idx="58">
                  <c:v>18.723988888888897</c:v>
                </c:pt>
                <c:pt idx="59">
                  <c:v>18.723988888888897</c:v>
                </c:pt>
                <c:pt idx="60">
                  <c:v>20.16368809704862</c:v>
                </c:pt>
                <c:pt idx="61">
                  <c:v>21.675357637500003</c:v>
                </c:pt>
                <c:pt idx="62">
                  <c:v>34.419665137326383</c:v>
                </c:pt>
                <c:pt idx="63">
                  <c:v>38.808685157812512</c:v>
                </c:pt>
                <c:pt idx="64">
                  <c:v>43.555801465798623</c:v>
                </c:pt>
                <c:pt idx="65">
                  <c:v>46.068034162500005</c:v>
                </c:pt>
                <c:pt idx="66">
                  <c:v>54.180494910937533</c:v>
                </c:pt>
                <c:pt idx="67">
                  <c:v>61.110332050977384</c:v>
                </c:pt>
                <c:pt idx="68">
                  <c:v>64.252548957169537</c:v>
                </c:pt>
                <c:pt idx="69">
                  <c:v>67.500673425514393</c:v>
                </c:pt>
                <c:pt idx="70">
                  <c:v>90.644769790978685</c:v>
                </c:pt>
                <c:pt idx="71">
                  <c:v>135.30647852181073</c:v>
                </c:pt>
                <c:pt idx="72">
                  <c:v>201.64722900832695</c:v>
                </c:pt>
                <c:pt idx="73">
                  <c:v>286.75000148616272</c:v>
                </c:pt>
                <c:pt idx="74">
                  <c:v>375.41138291013402</c:v>
                </c:pt>
                <c:pt idx="75">
                  <c:v>441.09279543374487</c:v>
                </c:pt>
                <c:pt idx="76">
                  <c:v>484.77442037117413</c:v>
                </c:pt>
                <c:pt idx="77">
                  <c:v>522.58722336995891</c:v>
                </c:pt>
                <c:pt idx="78">
                  <c:v>566.85168663976356</c:v>
                </c:pt>
                <c:pt idx="79">
                  <c:v>618.35350256156778</c:v>
                </c:pt>
                <c:pt idx="80">
                  <c:v>657.70673289392357</c:v>
                </c:pt>
                <c:pt idx="81">
                  <c:v>667.7992446317196</c:v>
                </c:pt>
                <c:pt idx="82">
                  <c:v>642.75943107638909</c:v>
                </c:pt>
                <c:pt idx="83">
                  <c:v>618.35350256156778</c:v>
                </c:pt>
                <c:pt idx="84">
                  <c:v>562.31689473124356</c:v>
                </c:pt>
                <c:pt idx="85">
                  <c:v>548.85775994727385</c:v>
                </c:pt>
                <c:pt idx="86">
                  <c:v>535.61512128483184</c:v>
                </c:pt>
                <c:pt idx="87">
                  <c:v>501.34649415741376</c:v>
                </c:pt>
                <c:pt idx="88">
                  <c:v>476.62712303461302</c:v>
                </c:pt>
                <c:pt idx="89">
                  <c:v>448.83109063801464</c:v>
                </c:pt>
                <c:pt idx="90">
                  <c:v>433.44395928750026</c:v>
                </c:pt>
                <c:pt idx="91">
                  <c:v>351.74399006353525</c:v>
                </c:pt>
                <c:pt idx="92">
                  <c:v>220.4664848592015</c:v>
                </c:pt>
                <c:pt idx="93">
                  <c:v>115.37791301440335</c:v>
                </c:pt>
                <c:pt idx="94">
                  <c:v>53.235507761059679</c:v>
                </c:pt>
                <c:pt idx="95">
                  <c:v>31.025562903755155</c:v>
                </c:pt>
                <c:pt idx="96">
                  <c:v>18.723988888888897</c:v>
                </c:pt>
                <c:pt idx="97">
                  <c:v>8.1654253651556079</c:v>
                </c:pt>
                <c:pt idx="98">
                  <c:v>2.1141637269032927</c:v>
                </c:pt>
                <c:pt idx="99">
                  <c:v>0.50554770000000004</c:v>
                </c:pt>
                <c:pt idx="100">
                  <c:v>0.11537791301440332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8.6685133744855984E-5</c:v>
                </c:pt>
                <c:pt idx="141">
                  <c:v>7.4321666544495901E-2</c:v>
                </c:pt>
                <c:pt idx="142">
                  <c:v>2.4594847928176442</c:v>
                </c:pt>
                <c:pt idx="143">
                  <c:v>17.354504639062501</c:v>
                </c:pt>
                <c:pt idx="144">
                  <c:v>47.795408822633746</c:v>
                </c:pt>
                <c:pt idx="145">
                  <c:v>73.154332026562514</c:v>
                </c:pt>
                <c:pt idx="146">
                  <c:v>85.391347288072268</c:v>
                </c:pt>
                <c:pt idx="147">
                  <c:v>97.508986284773698</c:v>
                </c:pt>
                <c:pt idx="148">
                  <c:v>128.42783978888897</c:v>
                </c:pt>
                <c:pt idx="149">
                  <c:v>177.56435431568931</c:v>
                </c:pt>
                <c:pt idx="150">
                  <c:v>230.30000308865104</c:v>
                </c:pt>
                <c:pt idx="151">
                  <c:v>269.77592539218102</c:v>
                </c:pt>
                <c:pt idx="152">
                  <c:v>286.75000148616272</c:v>
                </c:pt>
                <c:pt idx="153">
                  <c:v>275.35732109861107</c:v>
                </c:pt>
                <c:pt idx="154">
                  <c:v>218.05263978930043</c:v>
                </c:pt>
                <c:pt idx="155">
                  <c:v>125.07771942505148</c:v>
                </c:pt>
                <c:pt idx="156">
                  <c:v>56.10388632975183</c:v>
                </c:pt>
                <c:pt idx="157">
                  <c:v>25.492331624762095</c:v>
                </c:pt>
                <c:pt idx="158">
                  <c:v>18.723988888888897</c:v>
                </c:pt>
                <c:pt idx="159">
                  <c:v>21.675357637500003</c:v>
                </c:pt>
                <c:pt idx="160">
                  <c:v>30.374698412673624</c:v>
                </c:pt>
                <c:pt idx="161">
                  <c:v>55.136599429218109</c:v>
                </c:pt>
                <c:pt idx="162">
                  <c:v>87.991922971701428</c:v>
                </c:pt>
                <c:pt idx="163">
                  <c:v>138.83603711250001</c:v>
                </c:pt>
                <c:pt idx="164">
                  <c:v>179.66983869357645</c:v>
                </c:pt>
                <c:pt idx="165">
                  <c:v>227.81477281111117</c:v>
                </c:pt>
                <c:pt idx="166">
                  <c:v>278.17665755288709</c:v>
                </c:pt>
                <c:pt idx="167">
                  <c:v>325.9386059138954</c:v>
                </c:pt>
                <c:pt idx="168">
                  <c:v>358.40143000642377</c:v>
                </c:pt>
                <c:pt idx="169">
                  <c:v>396.52346054855985</c:v>
                </c:pt>
                <c:pt idx="170">
                  <c:v>472.58793170699602</c:v>
                </c:pt>
                <c:pt idx="171">
                  <c:v>557.8063529888891</c:v>
                </c:pt>
                <c:pt idx="172">
                  <c:v>594.57333235596707</c:v>
                </c:pt>
                <c:pt idx="173">
                  <c:v>566.85168663976356</c:v>
                </c:pt>
                <c:pt idx="174">
                  <c:v>468.57162525468755</c:v>
                </c:pt>
                <c:pt idx="175">
                  <c:v>322.80460242412556</c:v>
                </c:pt>
                <c:pt idx="176">
                  <c:v>215.65647848668348</c:v>
                </c:pt>
                <c:pt idx="177">
                  <c:v>175.4753834557807</c:v>
                </c:pt>
                <c:pt idx="178">
                  <c:v>171.34672223449726</c:v>
                </c:pt>
                <c:pt idx="179">
                  <c:v>188.25821166191491</c:v>
                </c:pt>
                <c:pt idx="180">
                  <c:v>232.80324220272635</c:v>
                </c:pt>
                <c:pt idx="181">
                  <c:v>269.77592539218102</c:v>
                </c:pt>
                <c:pt idx="182">
                  <c:v>281.01517309300431</c:v>
                </c:pt>
                <c:pt idx="183">
                  <c:v>278.17665755288709</c:v>
                </c:pt>
                <c:pt idx="184">
                  <c:v>269.77592539218102</c:v>
                </c:pt>
                <c:pt idx="185">
                  <c:v>245.59184580589644</c:v>
                </c:pt>
                <c:pt idx="186">
                  <c:v>192.65316961406262</c:v>
                </c:pt>
                <c:pt idx="187">
                  <c:v>142.42644866707826</c:v>
                </c:pt>
                <c:pt idx="188">
                  <c:v>100.34887795138894</c:v>
                </c:pt>
                <c:pt idx="189">
                  <c:v>73.154332026562514</c:v>
                </c:pt>
                <c:pt idx="190">
                  <c:v>54.180494910937533</c:v>
                </c:pt>
                <c:pt idx="191">
                  <c:v>41.93277403541024</c:v>
                </c:pt>
                <c:pt idx="192">
                  <c:v>33.03380823286394</c:v>
                </c:pt>
                <c:pt idx="193">
                  <c:v>27.862259838779583</c:v>
                </c:pt>
                <c:pt idx="194">
                  <c:v>23.260752884201395</c:v>
                </c:pt>
                <c:pt idx="195">
                  <c:v>21.163362730677729</c:v>
                </c:pt>
                <c:pt idx="196">
                  <c:v>19.675878342541154</c:v>
                </c:pt>
                <c:pt idx="197">
                  <c:v>18.723988888888897</c:v>
                </c:pt>
                <c:pt idx="198">
                  <c:v>18.723988888888897</c:v>
                </c:pt>
                <c:pt idx="199">
                  <c:v>18.723988888888897</c:v>
                </c:pt>
                <c:pt idx="200">
                  <c:v>18.723988888888897</c:v>
                </c:pt>
                <c:pt idx="201">
                  <c:v>21.163362730677729</c:v>
                </c:pt>
                <c:pt idx="202">
                  <c:v>23.805904854681071</c:v>
                </c:pt>
                <c:pt idx="203">
                  <c:v>29.733000874485608</c:v>
                </c:pt>
                <c:pt idx="204">
                  <c:v>36.570290798611126</c:v>
                </c:pt>
                <c:pt idx="205">
                  <c:v>48.675057052951409</c:v>
                </c:pt>
                <c:pt idx="206">
                  <c:v>74.321666544495883</c:v>
                </c:pt>
                <c:pt idx="207">
                  <c:v>103.24338125226342</c:v>
                </c:pt>
                <c:pt idx="208">
                  <c:v>146.0782332963478</c:v>
                </c:pt>
                <c:pt idx="209">
                  <c:v>210.91694712790002</c:v>
                </c:pt>
                <c:pt idx="210">
                  <c:v>281.01517309300431</c:v>
                </c:pt>
                <c:pt idx="211">
                  <c:v>355.06230781893009</c:v>
                </c:pt>
                <c:pt idx="212">
                  <c:v>472.58793170699602</c:v>
                </c:pt>
                <c:pt idx="213">
                  <c:v>571.41079372829893</c:v>
                </c:pt>
                <c:pt idx="214">
                  <c:v>652.69883519670805</c:v>
                </c:pt>
                <c:pt idx="215">
                  <c:v>719.8130337890625</c:v>
                </c:pt>
                <c:pt idx="216">
                  <c:v>780.07189027818958</c:v>
                </c:pt>
                <c:pt idx="217">
                  <c:v>867.53388535602539</c:v>
                </c:pt>
                <c:pt idx="218">
                  <c:v>987.39785156250002</c:v>
                </c:pt>
                <c:pt idx="219">
                  <c:v>1132.1848989560767</c:v>
                </c:pt>
                <c:pt idx="220">
                  <c:v>1274.8024124935705</c:v>
                </c:pt>
                <c:pt idx="221">
                  <c:v>1403.8030676462456</c:v>
                </c:pt>
                <c:pt idx="222">
                  <c:v>1506.0656932953193</c:v>
                </c:pt>
                <c:pt idx="223">
                  <c:v>1585.9390117097296</c:v>
                </c:pt>
                <c:pt idx="224">
                  <c:v>1622.3262668484383</c:v>
                </c:pt>
                <c:pt idx="225">
                  <c:v>1659.2658796593691</c:v>
                </c:pt>
                <c:pt idx="226">
                  <c:v>1687.3355770232001</c:v>
                </c:pt>
                <c:pt idx="227">
                  <c:v>1725.2518278934679</c:v>
                </c:pt>
                <c:pt idx="228">
                  <c:v>1783.1846296818933</c:v>
                </c:pt>
                <c:pt idx="229">
                  <c:v>1832.4411272694381</c:v>
                </c:pt>
                <c:pt idx="230">
                  <c:v>1882.5964413375002</c:v>
                </c:pt>
                <c:pt idx="231">
                  <c:v>1923.3733016213489</c:v>
                </c:pt>
                <c:pt idx="232">
                  <c:v>1954.3393660164293</c:v>
                </c:pt>
                <c:pt idx="233">
                  <c:v>1954.3393660164293</c:v>
                </c:pt>
                <c:pt idx="234">
                  <c:v>1923.3733016213489</c:v>
                </c:pt>
                <c:pt idx="235">
                  <c:v>1792.9644139640627</c:v>
                </c:pt>
                <c:pt idx="236">
                  <c:v>1604.063854625457</c:v>
                </c:pt>
                <c:pt idx="237">
                  <c:v>1437.3587095486116</c:v>
                </c:pt>
                <c:pt idx="238">
                  <c:v>1338.266679351389</c:v>
                </c:pt>
                <c:pt idx="239">
                  <c:v>1290.4760382111117</c:v>
                </c:pt>
                <c:pt idx="240">
                  <c:v>1228.5440177773664</c:v>
                </c:pt>
                <c:pt idx="241">
                  <c:v>1117.8233177516142</c:v>
                </c:pt>
                <c:pt idx="242">
                  <c:v>942.03234623079368</c:v>
                </c:pt>
                <c:pt idx="243">
                  <c:v>774.45988388390583</c:v>
                </c:pt>
                <c:pt idx="244">
                  <c:v>667.7992446317196</c:v>
                </c:pt>
                <c:pt idx="245">
                  <c:v>548.85775994727385</c:v>
                </c:pt>
                <c:pt idx="246">
                  <c:v>448.83109063801464</c:v>
                </c:pt>
                <c:pt idx="247">
                  <c:v>365.14234773310818</c:v>
                </c:pt>
                <c:pt idx="248">
                  <c:v>264.27046586291152</c:v>
                </c:pt>
                <c:pt idx="249">
                  <c:v>171.34672223449726</c:v>
                </c:pt>
                <c:pt idx="250">
                  <c:v>118.55327614861115</c:v>
                </c:pt>
                <c:pt idx="251">
                  <c:v>98.92213817072404</c:v>
                </c:pt>
                <c:pt idx="252">
                  <c:v>91.990957411111125</c:v>
                </c:pt>
                <c:pt idx="253">
                  <c:v>80.344928884548636</c:v>
                </c:pt>
                <c:pt idx="254">
                  <c:v>67.500673425514393</c:v>
                </c:pt>
                <c:pt idx="255">
                  <c:v>61.110332050977384</c:v>
                </c:pt>
                <c:pt idx="256">
                  <c:v>61.110332050977384</c:v>
                </c:pt>
                <c:pt idx="257">
                  <c:v>57.082420626388881</c:v>
                </c:pt>
                <c:pt idx="258">
                  <c:v>41.93277403541024</c:v>
                </c:pt>
                <c:pt idx="259">
                  <c:v>33.03380823286394</c:v>
                </c:pt>
                <c:pt idx="260">
                  <c:v>39.574624163940335</c:v>
                </c:pt>
                <c:pt idx="261">
                  <c:v>62.146078535886062</c:v>
                </c:pt>
                <c:pt idx="262">
                  <c:v>94.723186141615287</c:v>
                </c:pt>
                <c:pt idx="263">
                  <c:v>135.30647852181073</c:v>
                </c:pt>
                <c:pt idx="264">
                  <c:v>183.93060805868703</c:v>
                </c:pt>
                <c:pt idx="265">
                  <c:v>256.15351915880274</c:v>
                </c:pt>
                <c:pt idx="266">
                  <c:v>371.96726335439183</c:v>
                </c:pt>
                <c:pt idx="267">
                  <c:v>509.77231082869747</c:v>
                </c:pt>
                <c:pt idx="268">
                  <c:v>642.75943107638909</c:v>
                </c:pt>
                <c:pt idx="269">
                  <c:v>735.927659288889</c:v>
                </c:pt>
                <c:pt idx="270">
                  <c:v>855.51280276267357</c:v>
                </c:pt>
                <c:pt idx="271">
                  <c:v>948.42620918888917</c:v>
                </c:pt>
                <c:pt idx="272">
                  <c:v>1047.8344992609377</c:v>
                </c:pt>
                <c:pt idx="273">
                  <c:v>1054.6980222736629</c:v>
                </c:pt>
                <c:pt idx="274">
                  <c:v>1027.4227183111118</c:v>
                </c:pt>
                <c:pt idx="275">
                  <c:v>1007.2777542029518</c:v>
                </c:pt>
                <c:pt idx="276">
                  <c:v>904.27171684688199</c:v>
                </c:pt>
                <c:pt idx="277">
                  <c:v>735.927659288889</c:v>
                </c:pt>
                <c:pt idx="278">
                  <c:v>594.57333235596707</c:v>
                </c:pt>
                <c:pt idx="279">
                  <c:v>441.09279543374487</c:v>
                </c:pt>
                <c:pt idx="280">
                  <c:v>319.69075322795146</c:v>
                </c:pt>
                <c:pt idx="281">
                  <c:v>179.66983869357645</c:v>
                </c:pt>
                <c:pt idx="282">
                  <c:v>106.19301629819962</c:v>
                </c:pt>
                <c:pt idx="283">
                  <c:v>89.311779982458873</c:v>
                </c:pt>
                <c:pt idx="284">
                  <c:v>130.12510220068799</c:v>
                </c:pt>
                <c:pt idx="285">
                  <c:v>203.93865299809676</c:v>
                </c:pt>
                <c:pt idx="286">
                  <c:v>298.45266791198577</c:v>
                </c:pt>
                <c:pt idx="287">
                  <c:v>429.65292582651119</c:v>
                </c:pt>
                <c:pt idx="288">
                  <c:v>566.85168663976356</c:v>
                </c:pt>
                <c:pt idx="289">
                  <c:v>730.52967848982155</c:v>
                </c:pt>
                <c:pt idx="290">
                  <c:v>923.02330411522678</c:v>
                </c:pt>
                <c:pt idx="291">
                  <c:v>1146.6689662545205</c:v>
                </c:pt>
                <c:pt idx="292">
                  <c:v>1290.4760382111117</c:v>
                </c:pt>
                <c:pt idx="293">
                  <c:v>1338.266679351389</c:v>
                </c:pt>
                <c:pt idx="294">
                  <c:v>1290.4760382111117</c:v>
                </c:pt>
                <c:pt idx="295">
                  <c:v>1205.8404986041608</c:v>
                </c:pt>
                <c:pt idx="296">
                  <c:v>1146.6689662545205</c:v>
                </c:pt>
                <c:pt idx="297">
                  <c:v>1110.6882969000001</c:v>
                </c:pt>
                <c:pt idx="298">
                  <c:v>1103.5837025303308</c:v>
                </c:pt>
                <c:pt idx="299">
                  <c:v>1110.6882969000001</c:v>
                </c:pt>
                <c:pt idx="300">
                  <c:v>1132.1848989560767</c:v>
                </c:pt>
                <c:pt idx="301">
                  <c:v>1146.6689662545205</c:v>
                </c:pt>
                <c:pt idx="302">
                  <c:v>1146.6689662545205</c:v>
                </c:pt>
                <c:pt idx="303">
                  <c:v>1132.1848989560767</c:v>
                </c:pt>
                <c:pt idx="304">
                  <c:v>1096.5094696287554</c:v>
                </c:pt>
                <c:pt idx="305">
                  <c:v>1041.0008176055039</c:v>
                </c:pt>
                <c:pt idx="306">
                  <c:v>974.29097265514429</c:v>
                </c:pt>
                <c:pt idx="307">
                  <c:v>879.66705182730823</c:v>
                </c:pt>
                <c:pt idx="308">
                  <c:v>791.37710536579232</c:v>
                </c:pt>
                <c:pt idx="309">
                  <c:v>735.927659288889</c:v>
                </c:pt>
                <c:pt idx="310">
                  <c:v>709.20171152580394</c:v>
                </c:pt>
                <c:pt idx="311">
                  <c:v>698.69519158924277</c:v>
                </c:pt>
                <c:pt idx="312">
                  <c:v>677.99447825300297</c:v>
                </c:pt>
                <c:pt idx="313">
                  <c:v>652.69883519670805</c:v>
                </c:pt>
                <c:pt idx="314">
                  <c:v>618.35350256156778</c:v>
                </c:pt>
                <c:pt idx="315">
                  <c:v>566.85168663976356</c:v>
                </c:pt>
                <c:pt idx="316">
                  <c:v>505.54770000000008</c:v>
                </c:pt>
                <c:pt idx="317">
                  <c:v>441.09279543374487</c:v>
                </c:pt>
                <c:pt idx="318">
                  <c:v>389.40045642361127</c:v>
                </c:pt>
                <c:pt idx="319">
                  <c:v>345.16950779364066</c:v>
                </c:pt>
                <c:pt idx="320">
                  <c:v>292.56232638888901</c:v>
                </c:pt>
                <c:pt idx="321">
                  <c:v>237.86400699588486</c:v>
                </c:pt>
                <c:pt idx="322">
                  <c:v>192.65316961406262</c:v>
                </c:pt>
                <c:pt idx="323">
                  <c:v>181.79190160329222</c:v>
                </c:pt>
                <c:pt idx="324">
                  <c:v>167.28333491892363</c:v>
                </c:pt>
                <c:pt idx="325">
                  <c:v>167.28333491892363</c:v>
                </c:pt>
                <c:pt idx="326">
                  <c:v>155.47961529843758</c:v>
                </c:pt>
                <c:pt idx="327">
                  <c:v>147.92730304861752</c:v>
                </c:pt>
                <c:pt idx="328">
                  <c:v>147.92730304861752</c:v>
                </c:pt>
                <c:pt idx="329">
                  <c:v>142.42644866707826</c:v>
                </c:pt>
                <c:pt idx="330">
                  <c:v>137.06368370359442</c:v>
                </c:pt>
                <c:pt idx="331">
                  <c:v>93.350407856706568</c:v>
                </c:pt>
                <c:pt idx="332">
                  <c:v>58.072267332979713</c:v>
                </c:pt>
                <c:pt idx="333">
                  <c:v>52.30157296573433</c:v>
                </c:pt>
                <c:pt idx="334">
                  <c:v>50.466600383339795</c:v>
                </c:pt>
                <c:pt idx="335">
                  <c:v>43.555801465798623</c:v>
                </c:pt>
                <c:pt idx="336">
                  <c:v>41.136603588888889</c:v>
                </c:pt>
                <c:pt idx="337">
                  <c:v>36.570290798611126</c:v>
                </c:pt>
                <c:pt idx="338">
                  <c:v>33.03380823286394</c:v>
                </c:pt>
                <c:pt idx="339">
                  <c:v>31.685659361580523</c:v>
                </c:pt>
                <c:pt idx="340">
                  <c:v>33.03380823286394</c:v>
                </c:pt>
                <c:pt idx="341">
                  <c:v>39.574624163940335</c:v>
                </c:pt>
                <c:pt idx="342">
                  <c:v>61.110332050977384</c:v>
                </c:pt>
                <c:pt idx="343">
                  <c:v>101.78927064061861</c:v>
                </c:pt>
                <c:pt idx="344">
                  <c:v>151.67212249767886</c:v>
                </c:pt>
                <c:pt idx="345">
                  <c:v>169.30690184542183</c:v>
                </c:pt>
                <c:pt idx="346">
                  <c:v>175.4753834557807</c:v>
                </c:pt>
                <c:pt idx="347">
                  <c:v>179.66983869357645</c:v>
                </c:pt>
                <c:pt idx="348">
                  <c:v>199.37303368888888</c:v>
                </c:pt>
                <c:pt idx="349">
                  <c:v>203.93865299809676</c:v>
                </c:pt>
                <c:pt idx="350">
                  <c:v>215.65647848668348</c:v>
                </c:pt>
                <c:pt idx="351">
                  <c:v>230.30000308865104</c:v>
                </c:pt>
                <c:pt idx="352">
                  <c:v>240.42166270266861</c:v>
                </c:pt>
                <c:pt idx="353">
                  <c:v>242.99758730138899</c:v>
                </c:pt>
                <c:pt idx="354">
                  <c:v>240.42166270266861</c:v>
                </c:pt>
                <c:pt idx="355">
                  <c:v>237.86400699588486</c:v>
                </c:pt>
                <c:pt idx="356">
                  <c:v>235.32455516718753</c:v>
                </c:pt>
                <c:pt idx="357">
                  <c:v>235.32455516718753</c:v>
                </c:pt>
                <c:pt idx="358">
                  <c:v>240.42166270266861</c:v>
                </c:pt>
                <c:pt idx="359">
                  <c:v>242.99758730138899</c:v>
                </c:pt>
                <c:pt idx="360">
                  <c:v>237.86400699588486</c:v>
                </c:pt>
                <c:pt idx="361">
                  <c:v>210.91694712790002</c:v>
                </c:pt>
                <c:pt idx="362">
                  <c:v>169.30690184542183</c:v>
                </c:pt>
                <c:pt idx="363">
                  <c:v>135.30647852181073</c:v>
                </c:pt>
                <c:pt idx="364">
                  <c:v>113.81171852482639</c:v>
                </c:pt>
                <c:pt idx="365">
                  <c:v>101.78927064061861</c:v>
                </c:pt>
                <c:pt idx="366">
                  <c:v>96.109357279687515</c:v>
                </c:pt>
                <c:pt idx="367">
                  <c:v>96.109357279687515</c:v>
                </c:pt>
                <c:pt idx="368">
                  <c:v>97.508986284773698</c:v>
                </c:pt>
                <c:pt idx="369">
                  <c:v>103.24338125226342</c:v>
                </c:pt>
                <c:pt idx="370">
                  <c:v>116.95841055104813</c:v>
                </c:pt>
                <c:pt idx="371">
                  <c:v>140.62360376237783</c:v>
                </c:pt>
                <c:pt idx="372">
                  <c:v>155.47961529843758</c:v>
                </c:pt>
                <c:pt idx="373">
                  <c:v>159.35030156169631</c:v>
                </c:pt>
                <c:pt idx="374">
                  <c:v>146.0782332963478</c:v>
                </c:pt>
                <c:pt idx="375">
                  <c:v>104.71127480017365</c:v>
                </c:pt>
                <c:pt idx="376">
                  <c:v>60.086158031423636</c:v>
                </c:pt>
                <c:pt idx="377">
                  <c:v>32.355052800000003</c:v>
                </c:pt>
                <c:pt idx="378">
                  <c:v>18.259779162043476</c:v>
                </c:pt>
                <c:pt idx="379">
                  <c:v>11.498869676388891</c:v>
                </c:pt>
                <c:pt idx="380">
                  <c:v>7.638791506372173</c:v>
                </c:pt>
                <c:pt idx="381">
                  <c:v>5.5478485596707827</c:v>
                </c:pt>
                <c:pt idx="382">
                  <c:v>4.0443816000000004</c:v>
                </c:pt>
                <c:pt idx="383">
                  <c:v>2.4594847928176442</c:v>
                </c:pt>
                <c:pt idx="384">
                  <c:v>1.2748024124935704</c:v>
                </c:pt>
                <c:pt idx="385">
                  <c:v>0.54885775994727404</c:v>
                </c:pt>
                <c:pt idx="386">
                  <c:v>0.1318372527842078</c:v>
                </c:pt>
                <c:pt idx="387">
                  <c:v>7.8991828125000007E-3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1.3544552147633747E-3</c:v>
                </c:pt>
                <c:pt idx="395">
                  <c:v>0.10034887795138893</c:v>
                </c:pt>
                <c:pt idx="396">
                  <c:v>1.198335288888889</c:v>
                </c:pt>
                <c:pt idx="397">
                  <c:v>6.1956790710712477</c:v>
                </c:pt>
                <c:pt idx="398">
                  <c:v>20.16368809704862</c:v>
                </c:pt>
                <c:pt idx="399">
                  <c:v>49.565432568569982</c:v>
                </c:pt>
                <c:pt idx="400">
                  <c:v>98.92213817072404</c:v>
                </c:pt>
                <c:pt idx="401">
                  <c:v>153.5680022221708</c:v>
                </c:pt>
                <c:pt idx="402">
                  <c:v>181.79190160329222</c:v>
                </c:pt>
                <c:pt idx="403">
                  <c:v>181.79190160329222</c:v>
                </c:pt>
                <c:pt idx="404">
                  <c:v>167.28333491892363</c:v>
                </c:pt>
                <c:pt idx="405">
                  <c:v>137.06368370359442</c:v>
                </c:pt>
                <c:pt idx="406">
                  <c:v>109.19830320000007</c:v>
                </c:pt>
                <c:pt idx="407">
                  <c:v>89.311779982458873</c:v>
                </c:pt>
                <c:pt idx="408">
                  <c:v>70.856460829970445</c:v>
                </c:pt>
                <c:pt idx="409">
                  <c:v>53.235507761059679</c:v>
                </c:pt>
                <c:pt idx="410">
                  <c:v>38.808685157812512</c:v>
                </c:pt>
                <c:pt idx="411">
                  <c:v>31.025562903755155</c:v>
                </c:pt>
                <c:pt idx="412">
                  <c:v>29.100405275340794</c:v>
                </c:pt>
                <c:pt idx="413">
                  <c:v>29.733000874485608</c:v>
                </c:pt>
                <c:pt idx="414">
                  <c:v>31.025562903755155</c:v>
                </c:pt>
                <c:pt idx="415">
                  <c:v>33.03380823286394</c:v>
                </c:pt>
                <c:pt idx="416">
                  <c:v>35.84375018577034</c:v>
                </c:pt>
                <c:pt idx="417">
                  <c:v>43.555801465798623</c:v>
                </c:pt>
                <c:pt idx="418">
                  <c:v>57.082420626388881</c:v>
                </c:pt>
                <c:pt idx="419">
                  <c:v>70.856460829970445</c:v>
                </c:pt>
                <c:pt idx="420">
                  <c:v>75.501353693987951</c:v>
                </c:pt>
                <c:pt idx="421">
                  <c:v>71.999285126337469</c:v>
                </c:pt>
                <c:pt idx="422">
                  <c:v>59.073491463374502</c:v>
                </c:pt>
                <c:pt idx="423">
                  <c:v>49.565432568569982</c:v>
                </c:pt>
                <c:pt idx="424">
                  <c:v>46.068034162500005</c:v>
                </c:pt>
                <c:pt idx="425">
                  <c:v>47.795408822633746</c:v>
                </c:pt>
                <c:pt idx="426">
                  <c:v>55.136599429218109</c:v>
                </c:pt>
                <c:pt idx="427">
                  <c:v>75.501353693987951</c:v>
                </c:pt>
                <c:pt idx="428">
                  <c:v>125.07771942505148</c:v>
                </c:pt>
                <c:pt idx="429">
                  <c:v>222.89807871023666</c:v>
                </c:pt>
                <c:pt idx="430">
                  <c:v>341.91321325144048</c:v>
                </c:pt>
                <c:pt idx="431">
                  <c:v>403.73280306671836</c:v>
                </c:pt>
                <c:pt idx="432">
                  <c:v>407.3700137578769</c:v>
                </c:pt>
                <c:pt idx="433">
                  <c:v>382.36327058106997</c:v>
                </c:pt>
                <c:pt idx="434">
                  <c:v>351.74399006353525</c:v>
                </c:pt>
                <c:pt idx="435">
                  <c:v>332.26733582962328</c:v>
                </c:pt>
                <c:pt idx="436">
                  <c:v>325.9386059138954</c:v>
                </c:pt>
                <c:pt idx="437">
                  <c:v>310.4694812625001</c:v>
                </c:pt>
                <c:pt idx="438">
                  <c:v>269.77592539218102</c:v>
                </c:pt>
                <c:pt idx="439">
                  <c:v>206.24737067204867</c:v>
                </c:pt>
                <c:pt idx="440">
                  <c:v>131.83725278420786</c:v>
                </c:pt>
                <c:pt idx="441">
                  <c:v>65.323402921244863</c:v>
                </c:pt>
                <c:pt idx="442">
                  <c:v>23.260752884201395</c:v>
                </c:pt>
                <c:pt idx="443">
                  <c:v>4.9468280204925419</c:v>
                </c:pt>
                <c:pt idx="444">
                  <c:v>0.59457333235596721</c:v>
                </c:pt>
                <c:pt idx="445">
                  <c:v>2.3805904854681079E-2</c:v>
                </c:pt>
                <c:pt idx="446">
                  <c:v>8.6685133744855984E-5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1.3544552147633747E-3</c:v>
                </c:pt>
                <c:pt idx="515">
                  <c:v>0.16930690184542183</c:v>
                </c:pt>
                <c:pt idx="516">
                  <c:v>3.1152036513888888</c:v>
                </c:pt>
                <c:pt idx="517">
                  <c:v>17.803306083384783</c:v>
                </c:pt>
                <c:pt idx="518">
                  <c:v>51.378625511111132</c:v>
                </c:pt>
                <c:pt idx="519">
                  <c:v>93.350407856706568</c:v>
                </c:pt>
                <c:pt idx="520">
                  <c:v>113.81171852482639</c:v>
                </c:pt>
                <c:pt idx="521">
                  <c:v>113.81171852482639</c:v>
                </c:pt>
                <c:pt idx="522">
                  <c:v>104.71127480017365</c:v>
                </c:pt>
                <c:pt idx="523">
                  <c:v>90.644769790978685</c:v>
                </c:pt>
                <c:pt idx="524">
                  <c:v>76.693458488888893</c:v>
                </c:pt>
                <c:pt idx="525">
                  <c:v>61.110332050977384</c:v>
                </c:pt>
                <c:pt idx="526">
                  <c:v>40.350575303015695</c:v>
                </c:pt>
                <c:pt idx="527">
                  <c:v>18.259779162043476</c:v>
                </c:pt>
                <c:pt idx="528">
                  <c:v>4.7565866588477377</c:v>
                </c:pt>
                <c:pt idx="529">
                  <c:v>0.69348106995884784</c:v>
                </c:pt>
                <c:pt idx="530">
                  <c:v>8.668513374485598E-2</c:v>
                </c:pt>
                <c:pt idx="531">
                  <c:v>1.0835641718106997E-2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8.6685133744855984E-5</c:v>
                </c:pt>
                <c:pt idx="536">
                  <c:v>1.872398888888889E-2</c:v>
                </c:pt>
                <c:pt idx="537">
                  <c:v>0.35506230781893011</c:v>
                </c:pt>
                <c:pt idx="538">
                  <c:v>1.523577910699589</c:v>
                </c:pt>
                <c:pt idx="539">
                  <c:v>5.9744261028292183</c:v>
                </c:pt>
                <c:pt idx="540">
                  <c:v>23.805904854681071</c:v>
                </c:pt>
                <c:pt idx="541">
                  <c:v>71.999285126337469</c:v>
                </c:pt>
                <c:pt idx="542">
                  <c:v>133.56435655329864</c:v>
                </c:pt>
                <c:pt idx="543">
                  <c:v>159.35030156169631</c:v>
                </c:pt>
                <c:pt idx="544">
                  <c:v>159.35030156169631</c:v>
                </c:pt>
                <c:pt idx="545">
                  <c:v>155.47961529843758</c:v>
                </c:pt>
                <c:pt idx="546">
                  <c:v>142.42644866707826</c:v>
                </c:pt>
                <c:pt idx="547">
                  <c:v>120.16257482094268</c:v>
                </c:pt>
                <c:pt idx="548">
                  <c:v>87.991922971701428</c:v>
                </c:pt>
                <c:pt idx="549">
                  <c:v>68.607219993409231</c:v>
                </c:pt>
                <c:pt idx="550">
                  <c:v>55.136599429218109</c:v>
                </c:pt>
                <c:pt idx="551">
                  <c:v>46.926422863766753</c:v>
                </c:pt>
                <c:pt idx="552">
                  <c:v>39.574624163940335</c:v>
                </c:pt>
                <c:pt idx="553">
                  <c:v>34.419665137326383</c:v>
                </c:pt>
                <c:pt idx="554">
                  <c:v>31.685659361580523</c:v>
                </c:pt>
                <c:pt idx="555">
                  <c:v>27.862259838779583</c:v>
                </c:pt>
                <c:pt idx="556">
                  <c:v>25.492331624762095</c:v>
                </c:pt>
                <c:pt idx="557">
                  <c:v>24.359508625700883</c:v>
                </c:pt>
                <c:pt idx="558">
                  <c:v>24.359508625700883</c:v>
                </c:pt>
                <c:pt idx="559">
                  <c:v>25.492331624762095</c:v>
                </c:pt>
                <c:pt idx="560">
                  <c:v>28.476846601388896</c:v>
                </c:pt>
                <c:pt idx="561">
                  <c:v>33.03380823286394</c:v>
                </c:pt>
                <c:pt idx="562">
                  <c:v>48.675057052951409</c:v>
                </c:pt>
                <c:pt idx="563">
                  <c:v>53.235507761059679</c:v>
                </c:pt>
                <c:pt idx="564">
                  <c:v>53.235507761059679</c:v>
                </c:pt>
                <c:pt idx="565">
                  <c:v>53.235507761059679</c:v>
                </c:pt>
                <c:pt idx="566">
                  <c:v>39.574624163940335</c:v>
                </c:pt>
                <c:pt idx="567">
                  <c:v>11.163972497807359</c:v>
                </c:pt>
                <c:pt idx="568">
                  <c:v>1.198335288888889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1.0835641718106997E-2</c:v>
                </c:pt>
                <c:pt idx="604">
                  <c:v>0.10034887795138893</c:v>
                </c:pt>
                <c:pt idx="605">
                  <c:v>1.198335288888889</c:v>
                </c:pt>
                <c:pt idx="606">
                  <c:v>8.1654253651556079</c:v>
                </c:pt>
                <c:pt idx="607">
                  <c:v>31.025562903755155</c:v>
                </c:pt>
                <c:pt idx="608">
                  <c:v>84.110498587500018</c:v>
                </c:pt>
                <c:pt idx="609">
                  <c:v>179.66983869357645</c:v>
                </c:pt>
                <c:pt idx="610">
                  <c:v>307.43559910220563</c:v>
                </c:pt>
                <c:pt idx="611">
                  <c:v>456.65936501111105</c:v>
                </c:pt>
                <c:pt idx="612">
                  <c:v>632.9214485625514</c:v>
                </c:pt>
                <c:pt idx="613">
                  <c:v>855.51280276267357</c:v>
                </c:pt>
                <c:pt idx="614">
                  <c:v>1082.4518281744859</c:v>
                </c:pt>
                <c:pt idx="615">
                  <c:v>1220.9447980345485</c:v>
                </c:pt>
                <c:pt idx="616">
                  <c:v>1251.5307372825168</c:v>
                </c:pt>
                <c:pt idx="617">
                  <c:v>1236.1747042237339</c:v>
                </c:pt>
                <c:pt idx="618">
                  <c:v>1228.5440177773664</c:v>
                </c:pt>
                <c:pt idx="619">
                  <c:v>1213.3769799814308</c:v>
                </c:pt>
                <c:pt idx="620">
                  <c:v>1183.4184243889401</c:v>
                </c:pt>
                <c:pt idx="621">
                  <c:v>1124.9888300990226</c:v>
                </c:pt>
                <c:pt idx="622">
                  <c:v>1047.8344992609377</c:v>
                </c:pt>
                <c:pt idx="623">
                  <c:v>980.82981649942815</c:v>
                </c:pt>
                <c:pt idx="624">
                  <c:v>948.42620918888917</c:v>
                </c:pt>
                <c:pt idx="625">
                  <c:v>942.03234623079368</c:v>
                </c:pt>
                <c:pt idx="626">
                  <c:v>954.84893829652185</c:v>
                </c:pt>
                <c:pt idx="627">
                  <c:v>993.99514285821147</c:v>
                </c:pt>
                <c:pt idx="628">
                  <c:v>1034.1969122935125</c:v>
                </c:pt>
                <c:pt idx="629">
                  <c:v>1054.6980222736629</c:v>
                </c:pt>
                <c:pt idx="630">
                  <c:v>1054.6980222736629</c:v>
                </c:pt>
                <c:pt idx="631">
                  <c:v>1054.6980222736629</c:v>
                </c:pt>
                <c:pt idx="632">
                  <c:v>1061.5914516575301</c:v>
                </c:pt>
                <c:pt idx="633">
                  <c:v>1103.5837025303308</c:v>
                </c:pt>
                <c:pt idx="634">
                  <c:v>1176.0066395765632</c:v>
                </c:pt>
                <c:pt idx="635">
                  <c:v>1267.0134173217016</c:v>
                </c:pt>
                <c:pt idx="636">
                  <c:v>1378.9819823546361</c:v>
                </c:pt>
                <c:pt idx="637">
                  <c:v>1488.6881845888893</c:v>
                </c:pt>
                <c:pt idx="638">
                  <c:v>1576.9280162074597</c:v>
                </c:pt>
                <c:pt idx="639">
                  <c:v>1613.1778320666156</c:v>
                </c:pt>
                <c:pt idx="640">
                  <c:v>1613.1778320666156</c:v>
                </c:pt>
                <c:pt idx="641">
                  <c:v>1604.063854625457</c:v>
                </c:pt>
                <c:pt idx="642">
                  <c:v>1585.9390117097296</c:v>
                </c:pt>
                <c:pt idx="643">
                  <c:v>1576.9280162074597</c:v>
                </c:pt>
                <c:pt idx="644">
                  <c:v>1622.3262668484383</c:v>
                </c:pt>
                <c:pt idx="645">
                  <c:v>1734.8188218435769</c:v>
                </c:pt>
                <c:pt idx="646">
                  <c:v>1822.5181824888894</c:v>
                </c:pt>
                <c:pt idx="647">
                  <c:v>1852.3949398220491</c:v>
                </c:pt>
                <c:pt idx="648">
                  <c:v>1892.7360772811282</c:v>
                </c:pt>
                <c:pt idx="649">
                  <c:v>1933.6586986173679</c:v>
                </c:pt>
                <c:pt idx="650">
                  <c:v>1975.1669647171882</c:v>
                </c:pt>
                <c:pt idx="651">
                  <c:v>1996.1420148304464</c:v>
                </c:pt>
                <c:pt idx="652">
                  <c:v>1985.6360258403299</c:v>
                </c:pt>
                <c:pt idx="653">
                  <c:v>1902.9120559670789</c:v>
                </c:pt>
                <c:pt idx="654">
                  <c:v>1725.2518278934679</c:v>
                </c:pt>
                <c:pt idx="655">
                  <c:v>1532.3846976980392</c:v>
                </c:pt>
                <c:pt idx="656">
                  <c:v>1362.598210350174</c:v>
                </c:pt>
                <c:pt idx="657">
                  <c:v>1139.4115893366261</c:v>
                </c:pt>
                <c:pt idx="658">
                  <c:v>873.58642560000055</c:v>
                </c:pt>
                <c:pt idx="659">
                  <c:v>652.69883519670805</c:v>
                </c:pt>
                <c:pt idx="660">
                  <c:v>526.90610428160369</c:v>
                </c:pt>
                <c:pt idx="661">
                  <c:v>437.25722748529444</c:v>
                </c:pt>
                <c:pt idx="662">
                  <c:v>322.80460242412556</c:v>
                </c:pt>
                <c:pt idx="663">
                  <c:v>190.44723883744857</c:v>
                </c:pt>
                <c:pt idx="664">
                  <c:v>96.109357279687515</c:v>
                </c:pt>
                <c:pt idx="665">
                  <c:v>39.574624163940335</c:v>
                </c:pt>
                <c:pt idx="666">
                  <c:v>24.359508625700883</c:v>
                </c:pt>
                <c:pt idx="667">
                  <c:v>18.723988888888897</c:v>
                </c:pt>
                <c:pt idx="668">
                  <c:v>21.163362730677729</c:v>
                </c:pt>
                <c:pt idx="669">
                  <c:v>29.733000874485608</c:v>
                </c:pt>
                <c:pt idx="670">
                  <c:v>74.321666544495883</c:v>
                </c:pt>
                <c:pt idx="671">
                  <c:v>135.30647852181073</c:v>
                </c:pt>
                <c:pt idx="672">
                  <c:v>237.86400699588486</c:v>
                </c:pt>
                <c:pt idx="673">
                  <c:v>355.06230781893009</c:v>
                </c:pt>
                <c:pt idx="674">
                  <c:v>425.88406208847744</c:v>
                </c:pt>
                <c:pt idx="675">
                  <c:v>505.54770000000008</c:v>
                </c:pt>
                <c:pt idx="676">
                  <c:v>594.57333235596707</c:v>
                </c:pt>
                <c:pt idx="677">
                  <c:v>693.4810699588478</c:v>
                </c:pt>
                <c:pt idx="678">
                  <c:v>709.20171152580394</c:v>
                </c:pt>
                <c:pt idx="679">
                  <c:v>719.8130337890625</c:v>
                </c:pt>
                <c:pt idx="680">
                  <c:v>642.75943107638909</c:v>
                </c:pt>
                <c:pt idx="681">
                  <c:v>493.01403737517381</c:v>
                </c:pt>
                <c:pt idx="682">
                  <c:v>348.44641172638899</c:v>
                </c:pt>
                <c:pt idx="683">
                  <c:v>215.65647848668348</c:v>
                </c:pt>
                <c:pt idx="684">
                  <c:v>128.42783978888897</c:v>
                </c:pt>
                <c:pt idx="685">
                  <c:v>101.78927064061861</c:v>
                </c:pt>
                <c:pt idx="686">
                  <c:v>73.154332026562514</c:v>
                </c:pt>
                <c:pt idx="687">
                  <c:v>73.154332026562514</c:v>
                </c:pt>
                <c:pt idx="688">
                  <c:v>104.71127480017365</c:v>
                </c:pt>
                <c:pt idx="689">
                  <c:v>147.92730304861752</c:v>
                </c:pt>
                <c:pt idx="690">
                  <c:v>188.25821166191491</c:v>
                </c:pt>
                <c:pt idx="691">
                  <c:v>248.20450323004124</c:v>
                </c:pt>
                <c:pt idx="692">
                  <c:v>301.42725744079877</c:v>
                </c:pt>
                <c:pt idx="693">
                  <c:v>319.69075322795146</c:v>
                </c:pt>
                <c:pt idx="694">
                  <c:v>325.9386059138954</c:v>
                </c:pt>
                <c:pt idx="695">
                  <c:v>348.44641172638899</c:v>
                </c:pt>
                <c:pt idx="696">
                  <c:v>378.87669698107652</c:v>
                </c:pt>
                <c:pt idx="697">
                  <c:v>396.52346054855985</c:v>
                </c:pt>
                <c:pt idx="698">
                  <c:v>368.54427330000004</c:v>
                </c:pt>
                <c:pt idx="699">
                  <c:v>245.59184580589644</c:v>
                </c:pt>
                <c:pt idx="700">
                  <c:v>186.08602307361116</c:v>
                </c:pt>
                <c:pt idx="701">
                  <c:v>133.56435655329864</c:v>
                </c:pt>
                <c:pt idx="702">
                  <c:v>112.25976206846711</c:v>
                </c:pt>
                <c:pt idx="703">
                  <c:v>103.24338125226342</c:v>
                </c:pt>
                <c:pt idx="704">
                  <c:v>100.34887795138894</c:v>
                </c:pt>
                <c:pt idx="705">
                  <c:v>100.34887795138894</c:v>
                </c:pt>
                <c:pt idx="706">
                  <c:v>98.92213817072404</c:v>
                </c:pt>
                <c:pt idx="707">
                  <c:v>85.391347288072268</c:v>
                </c:pt>
                <c:pt idx="708">
                  <c:v>62.146078535886062</c:v>
                </c:pt>
                <c:pt idx="709">
                  <c:v>37.306583488998221</c:v>
                </c:pt>
                <c:pt idx="710">
                  <c:v>22.723987700411527</c:v>
                </c:pt>
                <c:pt idx="711">
                  <c:v>18.723988888888897</c:v>
                </c:pt>
                <c:pt idx="712">
                  <c:v>24.92162921111111</c:v>
                </c:pt>
                <c:pt idx="713">
                  <c:v>54.180494910937533</c:v>
                </c:pt>
                <c:pt idx="714">
                  <c:v>101.78927064061861</c:v>
                </c:pt>
                <c:pt idx="715">
                  <c:v>112.25976206846711</c:v>
                </c:pt>
                <c:pt idx="716">
                  <c:v>103.24338125226342</c:v>
                </c:pt>
                <c:pt idx="717">
                  <c:v>68.607219993409231</c:v>
                </c:pt>
                <c:pt idx="718">
                  <c:v>29.100405275340794</c:v>
                </c:pt>
                <c:pt idx="719">
                  <c:v>18.723988888888897</c:v>
                </c:pt>
                <c:pt idx="720">
                  <c:v>18.723988888888897</c:v>
                </c:pt>
                <c:pt idx="721">
                  <c:v>23.805904854681071</c:v>
                </c:pt>
                <c:pt idx="722">
                  <c:v>44.382788477366262</c:v>
                </c:pt>
                <c:pt idx="723">
                  <c:v>68.607219993409231</c:v>
                </c:pt>
                <c:pt idx="724">
                  <c:v>94.723186141615287</c:v>
                </c:pt>
                <c:pt idx="725">
                  <c:v>123.4247314453125</c:v>
                </c:pt>
                <c:pt idx="726">
                  <c:v>149.79191111111118</c:v>
                </c:pt>
                <c:pt idx="727">
                  <c:v>203.93865299809676</c:v>
                </c:pt>
                <c:pt idx="728">
                  <c:v>289.64644436690457</c:v>
                </c:pt>
                <c:pt idx="729">
                  <c:v>456.65936501111105</c:v>
                </c:pt>
                <c:pt idx="730">
                  <c:v>585.23465621250011</c:v>
                </c:pt>
                <c:pt idx="731">
                  <c:v>703.93538377361142</c:v>
                </c:pt>
                <c:pt idx="732">
                  <c:v>780.07189027818958</c:v>
                </c:pt>
                <c:pt idx="733">
                  <c:v>797.07044408681213</c:v>
                </c:pt>
                <c:pt idx="734">
                  <c:v>802.79102361111154</c:v>
                </c:pt>
                <c:pt idx="735">
                  <c:v>814.31416512494889</c:v>
                </c:pt>
                <c:pt idx="736">
                  <c:v>825.94705001810735</c:v>
                </c:pt>
                <c:pt idx="737">
                  <c:v>843.60328393645239</c:v>
                </c:pt>
                <c:pt idx="738">
                  <c:v>867.53388535602539</c:v>
                </c:pt>
                <c:pt idx="739">
                  <c:v>904.27171684688199</c:v>
                </c:pt>
                <c:pt idx="740">
                  <c:v>923.02330411522678</c:v>
                </c:pt>
                <c:pt idx="741">
                  <c:v>929.33095870781301</c:v>
                </c:pt>
                <c:pt idx="742">
                  <c:v>1007.2777542029518</c:v>
                </c:pt>
                <c:pt idx="743">
                  <c:v>1082.4518281744859</c:v>
                </c:pt>
                <c:pt idx="744">
                  <c:v>1139.4115893366261</c:v>
                </c:pt>
                <c:pt idx="745">
                  <c:v>1146.6689662545205</c:v>
                </c:pt>
                <c:pt idx="746">
                  <c:v>1153.9570947236109</c:v>
                </c:pt>
                <c:pt idx="747">
                  <c:v>1153.9570947236109</c:v>
                </c:pt>
                <c:pt idx="748">
                  <c:v>1161.2760397577483</c:v>
                </c:pt>
                <c:pt idx="749">
                  <c:v>1190.8612858217657</c:v>
                </c:pt>
                <c:pt idx="750">
                  <c:v>1243.8369223875006</c:v>
                </c:pt>
                <c:pt idx="751">
                  <c:v>1306.2776111860603</c:v>
                </c:pt>
                <c:pt idx="752">
                  <c:v>1338.266679351389</c:v>
                </c:pt>
                <c:pt idx="753">
                  <c:v>1338.266679351389</c:v>
                </c:pt>
                <c:pt idx="754">
                  <c:v>1330.2210094985023</c:v>
                </c:pt>
                <c:pt idx="755">
                  <c:v>1298.3607987844846</c:v>
                </c:pt>
                <c:pt idx="756">
                  <c:v>1236.1747042237339</c:v>
                </c:pt>
                <c:pt idx="757">
                  <c:v>1168.6258663707824</c:v>
                </c:pt>
                <c:pt idx="758">
                  <c:v>1075.4682895940907</c:v>
                </c:pt>
                <c:pt idx="759">
                  <c:v>904.27171684688199</c:v>
                </c:pt>
                <c:pt idx="760">
                  <c:v>657.70673289392357</c:v>
                </c:pt>
                <c:pt idx="761">
                  <c:v>429.65292582651119</c:v>
                </c:pt>
                <c:pt idx="762">
                  <c:v>264.27046586291152</c:v>
                </c:pt>
                <c:pt idx="763">
                  <c:v>144.24463684045136</c:v>
                </c:pt>
                <c:pt idx="764">
                  <c:v>67.500673425514393</c:v>
                </c:pt>
                <c:pt idx="765">
                  <c:v>31.685659361580523</c:v>
                </c:pt>
                <c:pt idx="766">
                  <c:v>18.723988888888897</c:v>
                </c:pt>
                <c:pt idx="767">
                  <c:v>22.723987700411527</c:v>
                </c:pt>
                <c:pt idx="768">
                  <c:v>44.382788477366262</c:v>
                </c:pt>
                <c:pt idx="769">
                  <c:v>75.501353693987951</c:v>
                </c:pt>
                <c:pt idx="770">
                  <c:v>121.78637158189304</c:v>
                </c:pt>
                <c:pt idx="771">
                  <c:v>181.79190160329222</c:v>
                </c:pt>
                <c:pt idx="772">
                  <c:v>295.49771256596597</c:v>
                </c:pt>
                <c:pt idx="773">
                  <c:v>476.62712303461302</c:v>
                </c:pt>
                <c:pt idx="774">
                  <c:v>688.29295386857655</c:v>
                </c:pt>
                <c:pt idx="775">
                  <c:v>954.84893829652185</c:v>
                </c:pt>
                <c:pt idx="776">
                  <c:v>1161.2760397577483</c:v>
                </c:pt>
                <c:pt idx="777">
                  <c:v>1428.9202260121597</c:v>
                </c:pt>
                <c:pt idx="778">
                  <c:v>1715.7200714502255</c:v>
                </c:pt>
                <c:pt idx="779">
                  <c:v>1933.6586986173679</c:v>
                </c:pt>
                <c:pt idx="780">
                  <c:v>2125.1179213774371</c:v>
                </c:pt>
                <c:pt idx="781">
                  <c:v>2317.1715549352366</c:v>
                </c:pt>
                <c:pt idx="782">
                  <c:v>2471.6004597275546</c:v>
                </c:pt>
                <c:pt idx="783">
                  <c:v>2594.9526465515628</c:v>
                </c:pt>
                <c:pt idx="784">
                  <c:v>2683.6975382662554</c:v>
                </c:pt>
                <c:pt idx="785">
                  <c:v>2748.3103072967015</c:v>
                </c:pt>
                <c:pt idx="786">
                  <c:v>2787.5712938111119</c:v>
                </c:pt>
                <c:pt idx="787">
                  <c:v>2840.4984625514408</c:v>
                </c:pt>
                <c:pt idx="788">
                  <c:v>2934.7254521518603</c:v>
                </c:pt>
                <c:pt idx="789">
                  <c:v>3003.2910632810722</c:v>
                </c:pt>
                <c:pt idx="790">
                  <c:v>3017.1310925427151</c:v>
                </c:pt>
                <c:pt idx="791">
                  <c:v>3017.1310925427151</c:v>
                </c:pt>
                <c:pt idx="792">
                  <c:v>3031.0135758486122</c:v>
                </c:pt>
                <c:pt idx="793">
                  <c:v>3072.916400170313</c:v>
                </c:pt>
                <c:pt idx="794">
                  <c:v>3115.2036513888902</c:v>
                </c:pt>
                <c:pt idx="795">
                  <c:v>3058.9061646485598</c:v>
                </c:pt>
                <c:pt idx="796">
                  <c:v>2774.4430361826458</c:v>
                </c:pt>
                <c:pt idx="797">
                  <c:v>2305.5663767779529</c:v>
                </c:pt>
                <c:pt idx="798">
                  <c:v>1763.731878873612</c:v>
                </c:pt>
                <c:pt idx="799">
                  <c:v>1298.3607987844846</c:v>
                </c:pt>
                <c:pt idx="800">
                  <c:v>980.82981649942815</c:v>
                </c:pt>
                <c:pt idx="801">
                  <c:v>820.11685714218754</c:v>
                </c:pt>
                <c:pt idx="802">
                  <c:v>768.87485823750012</c:v>
                </c:pt>
                <c:pt idx="803">
                  <c:v>763.31674832512203</c:v>
                </c:pt>
                <c:pt idx="804">
                  <c:v>808.53890895254005</c:v>
                </c:pt>
                <c:pt idx="805">
                  <c:v>967.78125501579916</c:v>
                </c:pt>
                <c:pt idx="806">
                  <c:v>1228.5440177773664</c:v>
                </c:pt>
                <c:pt idx="807">
                  <c:v>1471.4448644694962</c:v>
                </c:pt>
                <c:pt idx="808">
                  <c:v>1585.9390117097296</c:v>
                </c:pt>
                <c:pt idx="809">
                  <c:v>1613.1778320666156</c:v>
                </c:pt>
                <c:pt idx="810">
                  <c:v>1567.9512179904518</c:v>
                </c:pt>
                <c:pt idx="811">
                  <c:v>1462.8733625953128</c:v>
                </c:pt>
                <c:pt idx="812">
                  <c:v>1330.2210094985023</c:v>
                </c:pt>
                <c:pt idx="813">
                  <c:v>1153.9570947236109</c:v>
                </c:pt>
                <c:pt idx="814">
                  <c:v>904.27171684688199</c:v>
                </c:pt>
                <c:pt idx="815">
                  <c:v>677.99447825300297</c:v>
                </c:pt>
                <c:pt idx="816">
                  <c:v>484.77442037117413</c:v>
                </c:pt>
                <c:pt idx="817">
                  <c:v>325.9386059138954</c:v>
                </c:pt>
                <c:pt idx="818">
                  <c:v>197.11600202593246</c:v>
                </c:pt>
                <c:pt idx="819">
                  <c:v>113.81171852482639</c:v>
                </c:pt>
                <c:pt idx="820">
                  <c:v>63.19346250000001</c:v>
                </c:pt>
                <c:pt idx="821">
                  <c:v>53.235507761059679</c:v>
                </c:pt>
                <c:pt idx="822">
                  <c:v>63.19346250000001</c:v>
                </c:pt>
                <c:pt idx="823">
                  <c:v>106.19301629819962</c:v>
                </c:pt>
                <c:pt idx="824">
                  <c:v>165.27595644115232</c:v>
                </c:pt>
                <c:pt idx="825">
                  <c:v>235.32455516718753</c:v>
                </c:pt>
                <c:pt idx="826">
                  <c:v>316.59699331152268</c:v>
                </c:pt>
                <c:pt idx="827">
                  <c:v>389.40045642361127</c:v>
                </c:pt>
                <c:pt idx="828">
                  <c:v>468.57162525468755</c:v>
                </c:pt>
                <c:pt idx="829">
                  <c:v>553.3199963988493</c:v>
                </c:pt>
                <c:pt idx="830">
                  <c:v>637.82779462558517</c:v>
                </c:pt>
                <c:pt idx="831">
                  <c:v>768.87485823750012</c:v>
                </c:pt>
                <c:pt idx="832">
                  <c:v>923.02330411522678</c:v>
                </c:pt>
                <c:pt idx="833">
                  <c:v>1075.4682895940907</c:v>
                </c:pt>
                <c:pt idx="834">
                  <c:v>1176.0066395765632</c:v>
                </c:pt>
                <c:pt idx="835">
                  <c:v>1213.3769799814308</c:v>
                </c:pt>
                <c:pt idx="836">
                  <c:v>1251.5307372825168</c:v>
                </c:pt>
                <c:pt idx="837">
                  <c:v>1298.3607987844846</c:v>
                </c:pt>
                <c:pt idx="838">
                  <c:v>1338.266679351389</c:v>
                </c:pt>
                <c:pt idx="839">
                  <c:v>1370.7737778759781</c:v>
                </c:pt>
                <c:pt idx="840">
                  <c:v>1428.9202260121597</c:v>
                </c:pt>
                <c:pt idx="841">
                  <c:v>1506.0656932953193</c:v>
                </c:pt>
                <c:pt idx="842">
                  <c:v>1567.9512179904518</c:v>
                </c:pt>
                <c:pt idx="843">
                  <c:v>1640.7267684894744</c:v>
                </c:pt>
                <c:pt idx="844">
                  <c:v>1754.0587823197986</c:v>
                </c:pt>
                <c:pt idx="845">
                  <c:v>1872.4930831223451</c:v>
                </c:pt>
                <c:pt idx="846">
                  <c:v>1954.3393660164293</c:v>
                </c:pt>
                <c:pt idx="847">
                  <c:v>1985.6360258403299</c:v>
                </c:pt>
                <c:pt idx="848">
                  <c:v>2006.6849967013891</c:v>
                </c:pt>
                <c:pt idx="849">
                  <c:v>2027.8821991411535</c:v>
                </c:pt>
                <c:pt idx="850">
                  <c:v>2081.5271316245307</c:v>
                </c:pt>
                <c:pt idx="851">
                  <c:v>2191.6385976946835</c:v>
                </c:pt>
                <c:pt idx="852">
                  <c:v>2352.2206191574023</c:v>
                </c:pt>
                <c:pt idx="853">
                  <c:v>2471.6004597275546</c:v>
                </c:pt>
                <c:pt idx="854">
                  <c:v>2545.1309293850763</c:v>
                </c:pt>
                <c:pt idx="855">
                  <c:v>2620.1054866856557</c:v>
                </c:pt>
                <c:pt idx="856">
                  <c:v>2696.538174620955</c:v>
                </c:pt>
                <c:pt idx="857">
                  <c:v>2748.3103072967015</c:v>
                </c:pt>
                <c:pt idx="858">
                  <c:v>2761.3560623491253</c:v>
                </c:pt>
                <c:pt idx="859">
                  <c:v>2774.4430361826458</c:v>
                </c:pt>
                <c:pt idx="860">
                  <c:v>2907.594110525175</c:v>
                </c:pt>
                <c:pt idx="861">
                  <c:v>3086.9693497917187</c:v>
                </c:pt>
                <c:pt idx="862">
                  <c:v>3229.8624245337469</c:v>
                </c:pt>
                <c:pt idx="863">
                  <c:v>3317.6787125888391</c:v>
                </c:pt>
                <c:pt idx="864">
                  <c:v>3528.7423634699589</c:v>
                </c:pt>
                <c:pt idx="865">
                  <c:v>3894.605194692188</c:v>
                </c:pt>
                <c:pt idx="866">
                  <c:v>4095.1473074373257</c:v>
                </c:pt>
                <c:pt idx="867">
                  <c:v>4180.6977869596712</c:v>
                </c:pt>
                <c:pt idx="868">
                  <c:v>4284.9209702786547</c:v>
                </c:pt>
                <c:pt idx="869">
                  <c:v>4498.5351578499485</c:v>
                </c:pt>
                <c:pt idx="870">
                  <c:v>4756.5866588477365</c:v>
                </c:pt>
                <c:pt idx="871">
                  <c:v>4870.1343886333852</c:v>
                </c:pt>
                <c:pt idx="872">
                  <c:v>4851.0856447265624</c:v>
                </c:pt>
                <c:pt idx="873">
                  <c:v>4794.2375665236123</c:v>
                </c:pt>
                <c:pt idx="874">
                  <c:v>4719.1333932768021</c:v>
                </c:pt>
                <c:pt idx="875">
                  <c:v>4644.8177080065343</c:v>
                </c:pt>
                <c:pt idx="876">
                  <c:v>4534.8134931181085</c:v>
                </c:pt>
                <c:pt idx="877">
                  <c:v>4373.0853316526573</c:v>
                </c:pt>
                <c:pt idx="878">
                  <c:v>4163.4932909445561</c:v>
                </c:pt>
                <c:pt idx="879">
                  <c:v>3927.5635976943363</c:v>
                </c:pt>
                <c:pt idx="880">
                  <c:v>3780.7034536559681</c:v>
                </c:pt>
                <c:pt idx="881">
                  <c:v>3716.6251093107016</c:v>
                </c:pt>
                <c:pt idx="882">
                  <c:v>3716.6251093107016</c:v>
                </c:pt>
                <c:pt idx="883">
                  <c:v>3559.6058251736117</c:v>
                </c:pt>
                <c:pt idx="884">
                  <c:v>3407.0724967078195</c:v>
                </c:pt>
                <c:pt idx="885">
                  <c:v>3407.0724967078195</c:v>
                </c:pt>
                <c:pt idx="886">
                  <c:v>3407.0724967078195</c:v>
                </c:pt>
                <c:pt idx="887">
                  <c:v>3422.125814443923</c:v>
                </c:pt>
                <c:pt idx="888">
                  <c:v>3467.5516743000021</c:v>
                </c:pt>
                <c:pt idx="889">
                  <c:v>3498.0578198823555</c:v>
                </c:pt>
                <c:pt idx="890">
                  <c:v>3513.3777594185781</c:v>
                </c:pt>
                <c:pt idx="891">
                  <c:v>3482.7824798474485</c:v>
                </c:pt>
                <c:pt idx="892">
                  <c:v>3422.125814443923</c:v>
                </c:pt>
                <c:pt idx="893">
                  <c:v>3302.9334954893452</c:v>
                </c:pt>
                <c:pt idx="894">
                  <c:v>3143.6095895508752</c:v>
                </c:pt>
                <c:pt idx="895">
                  <c:v>2948.3541864000003</c:v>
                </c:pt>
                <c:pt idx="896">
                  <c:v>2787.5712938111119</c:v>
                </c:pt>
                <c:pt idx="897">
                  <c:v>2658.1386866369862</c:v>
                </c:pt>
                <c:pt idx="898">
                  <c:v>2594.9526465515628</c:v>
                </c:pt>
                <c:pt idx="899">
                  <c:v>2569.9613008216384</c:v>
                </c:pt>
                <c:pt idx="900">
                  <c:v>2569.9613008216384</c:v>
                </c:pt>
                <c:pt idx="901">
                  <c:v>2557.5260258236117</c:v>
                </c:pt>
                <c:pt idx="902">
                  <c:v>2520.461012131078</c:v>
                </c:pt>
                <c:pt idx="903">
                  <c:v>2447.4087843564243</c:v>
                </c:pt>
                <c:pt idx="904">
                  <c:v>2305.5663767779529</c:v>
                </c:pt>
                <c:pt idx="905">
                  <c:v>1763.731878873612</c:v>
                </c:pt>
                <c:pt idx="906">
                  <c:v>1298.3607987844846</c:v>
                </c:pt>
                <c:pt idx="907">
                  <c:v>980.82981649942815</c:v>
                </c:pt>
                <c:pt idx="908">
                  <c:v>820.11685714218754</c:v>
                </c:pt>
                <c:pt idx="909">
                  <c:v>768.87485823750012</c:v>
                </c:pt>
                <c:pt idx="910">
                  <c:v>763.31674832512203</c:v>
                </c:pt>
                <c:pt idx="911">
                  <c:v>808.53890895254005</c:v>
                </c:pt>
                <c:pt idx="912">
                  <c:v>967.78125501579916</c:v>
                </c:pt>
                <c:pt idx="913">
                  <c:v>1228.5440177773664</c:v>
                </c:pt>
                <c:pt idx="914">
                  <c:v>1471.4448644694962</c:v>
                </c:pt>
                <c:pt idx="915">
                  <c:v>1585.9390117097296</c:v>
                </c:pt>
                <c:pt idx="916">
                  <c:v>1706.2234874999999</c:v>
                </c:pt>
                <c:pt idx="917">
                  <c:v>2006.6849967013891</c:v>
                </c:pt>
                <c:pt idx="918">
                  <c:v>2125.1179213774371</c:v>
                </c:pt>
                <c:pt idx="919">
                  <c:v>2248.1213847440345</c:v>
                </c:pt>
                <c:pt idx="920">
                  <c:v>2225.4132604230967</c:v>
                </c:pt>
                <c:pt idx="921">
                  <c:v>2236.7481109907994</c:v>
                </c:pt>
                <c:pt idx="922">
                  <c:v>2282.4723952554336</c:v>
                </c:pt>
                <c:pt idx="923">
                  <c:v>2399.5000347214195</c:v>
                </c:pt>
                <c:pt idx="924">
                  <c:v>2620.1054866856557</c:v>
                </c:pt>
                <c:pt idx="925">
                  <c:v>2827.2044196046877</c:v>
                </c:pt>
                <c:pt idx="926">
                  <c:v>2989.4934230498257</c:v>
                </c:pt>
                <c:pt idx="927">
                  <c:v>2853.8341143623902</c:v>
                </c:pt>
                <c:pt idx="928">
                  <c:v>2670.8977306095499</c:v>
                </c:pt>
                <c:pt idx="929">
                  <c:v>2582.4368193930045</c:v>
                </c:pt>
                <c:pt idx="930">
                  <c:v>2495.9510289488367</c:v>
                </c:pt>
                <c:pt idx="931">
                  <c:v>2447.4087843564243</c:v>
                </c:pt>
                <c:pt idx="932">
                  <c:v>2399.5000347214195</c:v>
                </c:pt>
                <c:pt idx="933">
                  <c:v>2363.9817005277278</c:v>
                </c:pt>
                <c:pt idx="934">
                  <c:v>2317.1715549352366</c:v>
                </c:pt>
                <c:pt idx="935">
                  <c:v>2270.9834618625005</c:v>
                </c:pt>
                <c:pt idx="936">
                  <c:v>2180.4567897306074</c:v>
                </c:pt>
                <c:pt idx="937">
                  <c:v>2059.957074753248</c:v>
                </c:pt>
                <c:pt idx="938">
                  <c:v>1964.7347664471715</c:v>
                </c:pt>
                <c:pt idx="939">
                  <c:v>1902.9120559670789</c:v>
                </c:pt>
                <c:pt idx="940">
                  <c:v>1852.3949398220491</c:v>
                </c:pt>
                <c:pt idx="941">
                  <c:v>1802.779890850052</c:v>
                </c:pt>
                <c:pt idx="942">
                  <c:v>1744.4211183144034</c:v>
                </c:pt>
                <c:pt idx="943">
                  <c:v>1715.7200714502255</c:v>
                </c:pt>
                <c:pt idx="944">
                  <c:v>1706.2234874999999</c:v>
                </c:pt>
                <c:pt idx="945">
                  <c:v>1696.7620110289424</c:v>
                </c:pt>
                <c:pt idx="946">
                  <c:v>1696.7620110289424</c:v>
                </c:pt>
                <c:pt idx="947">
                  <c:v>1706.2234874999999</c:v>
                </c:pt>
                <c:pt idx="948">
                  <c:v>1725.2518278934679</c:v>
                </c:pt>
                <c:pt idx="949">
                  <c:v>1802.779890850052</c:v>
                </c:pt>
                <c:pt idx="950">
                  <c:v>1882.5964413375002</c:v>
                </c:pt>
                <c:pt idx="951">
                  <c:v>1923.3733016213489</c:v>
                </c:pt>
                <c:pt idx="952">
                  <c:v>1913.1244424092019</c:v>
                </c:pt>
                <c:pt idx="953">
                  <c:v>1812.6311253537108</c:v>
                </c:pt>
                <c:pt idx="954">
                  <c:v>1585.9390117097296</c:v>
                </c:pt>
                <c:pt idx="955">
                  <c:v>1228.5440177773664</c:v>
                </c:pt>
                <c:pt idx="956">
                  <c:v>867.53388535602539</c:v>
                </c:pt>
                <c:pt idx="957">
                  <c:v>585.23465621250011</c:v>
                </c:pt>
                <c:pt idx="958">
                  <c:v>371.96726335439183</c:v>
                </c:pt>
                <c:pt idx="959">
                  <c:v>218.05263978930043</c:v>
                </c:pt>
                <c:pt idx="960">
                  <c:v>171.34672223449726</c:v>
                </c:pt>
                <c:pt idx="961">
                  <c:v>190.44723883744857</c:v>
                </c:pt>
                <c:pt idx="962">
                  <c:v>272.55709871632592</c:v>
                </c:pt>
                <c:pt idx="963">
                  <c:v>448.83109063801464</c:v>
                </c:pt>
                <c:pt idx="964">
                  <c:v>714.49423985967098</c:v>
                </c:pt>
                <c:pt idx="965">
                  <c:v>1007.2777542029518</c:v>
                </c:pt>
                <c:pt idx="966">
                  <c:v>1274.8024124935705</c:v>
                </c:pt>
                <c:pt idx="967">
                  <c:v>1445.8303501487205</c:v>
                </c:pt>
                <c:pt idx="968">
                  <c:v>1532.3846976980392</c:v>
                </c:pt>
                <c:pt idx="969">
                  <c:v>1541.225356912501</c:v>
                </c:pt>
                <c:pt idx="970">
                  <c:v>1532.3846976980392</c:v>
                </c:pt>
                <c:pt idx="971">
                  <c:v>1497.3601328617997</c:v>
                </c:pt>
                <c:pt idx="972">
                  <c:v>1428.9202260121597</c:v>
                </c:pt>
                <c:pt idx="973">
                  <c:v>1290.4760382111117</c:v>
                </c:pt>
                <c:pt idx="974">
                  <c:v>1047.8344992609377</c:v>
                </c:pt>
                <c:pt idx="975">
                  <c:v>725.15815832782948</c:v>
                </c:pt>
                <c:pt idx="976">
                  <c:v>476.62712303461302</c:v>
                </c:pt>
                <c:pt idx="977">
                  <c:v>292.56232638888901</c:v>
                </c:pt>
                <c:pt idx="978">
                  <c:v>163.28470139825754</c:v>
                </c:pt>
                <c:pt idx="979">
                  <c:v>77.898045943049141</c:v>
                </c:pt>
                <c:pt idx="980">
                  <c:v>44.382788477366262</c:v>
                </c:pt>
                <c:pt idx="981">
                  <c:v>24.92162921111111</c:v>
                </c:pt>
                <c:pt idx="982">
                  <c:v>13.274127037274953</c:v>
                </c:pt>
                <c:pt idx="983">
                  <c:v>7.3841864329218128</c:v>
                </c:pt>
                <c:pt idx="984">
                  <c:v>4.0443816000000004</c:v>
                </c:pt>
                <c:pt idx="985">
                  <c:v>1.8027798908500523</c:v>
                </c:pt>
                <c:pt idx="986">
                  <c:v>0.35506230781893011</c:v>
                </c:pt>
                <c:pt idx="987">
                  <c:v>1.4422239126800416E-2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5.547848559670783E-3</c:v>
                </c:pt>
                <c:pt idx="1030">
                  <c:v>0.50554770000000004</c:v>
                </c:pt>
                <c:pt idx="1031">
                  <c:v>6.8920749286522636</c:v>
                </c:pt>
                <c:pt idx="1032">
                  <c:v>33.721990674022628</c:v>
                </c:pt>
                <c:pt idx="1033">
                  <c:v>86.685133744855975</c:v>
                </c:pt>
                <c:pt idx="1034">
                  <c:v>157.40702674032923</c:v>
                </c:pt>
                <c:pt idx="1035">
                  <c:v>242.99758730138899</c:v>
                </c:pt>
                <c:pt idx="1036">
                  <c:v>345.16950779364066</c:v>
                </c:pt>
                <c:pt idx="1037">
                  <c:v>464.57813866383771</c:v>
                </c:pt>
                <c:pt idx="1038">
                  <c:v>575.99428101069975</c:v>
                </c:pt>
                <c:pt idx="1039">
                  <c:v>677.99447825300297</c:v>
                </c:pt>
                <c:pt idx="1040">
                  <c:v>774.45988388390583</c:v>
                </c:pt>
                <c:pt idx="1041">
                  <c:v>898.07809654773689</c:v>
                </c:pt>
                <c:pt idx="1042">
                  <c:v>1054.6980222736629</c:v>
                </c:pt>
                <c:pt idx="1043">
                  <c:v>1228.5440177773664</c:v>
                </c:pt>
                <c:pt idx="1044">
                  <c:v>1395.4965622259201</c:v>
                </c:pt>
                <c:pt idx="1045">
                  <c:v>1514.8049309032988</c:v>
                </c:pt>
                <c:pt idx="1046">
                  <c:v>1576.9280162074597</c:v>
                </c:pt>
                <c:pt idx="1047">
                  <c:v>1594.9842695111111</c:v>
                </c:pt>
                <c:pt idx="1048">
                  <c:v>1604.063854625457</c:v>
                </c:pt>
                <c:pt idx="1049">
                  <c:v>1622.3262668484383</c:v>
                </c:pt>
                <c:pt idx="1050">
                  <c:v>1640.7267684894744</c:v>
                </c:pt>
                <c:pt idx="1051">
                  <c:v>1622.3262668484383</c:v>
                </c:pt>
                <c:pt idx="1052">
                  <c:v>1550.0999533568222</c:v>
                </c:pt>
                <c:pt idx="1053">
                  <c:v>1412.1424700748269</c:v>
                </c:pt>
                <c:pt idx="1054">
                  <c:v>1259.2562139226338</c:v>
                </c:pt>
                <c:pt idx="1055">
                  <c:v>1089.465533181424</c:v>
                </c:pt>
                <c:pt idx="1056">
                  <c:v>910.49374819861112</c:v>
                </c:pt>
                <c:pt idx="1057">
                  <c:v>709.20171152580394</c:v>
                </c:pt>
                <c:pt idx="1058">
                  <c:v>505.54770000000008</c:v>
                </c:pt>
                <c:pt idx="1059">
                  <c:v>313.52325766098909</c:v>
                </c:pt>
                <c:pt idx="1060">
                  <c:v>177.56435431568931</c:v>
                </c:pt>
                <c:pt idx="1061">
                  <c:v>100.34887795138894</c:v>
                </c:pt>
                <c:pt idx="1062">
                  <c:v>50.466600383339795</c:v>
                </c:pt>
                <c:pt idx="1063">
                  <c:v>26.071680880504122</c:v>
                </c:pt>
                <c:pt idx="1064">
                  <c:v>18.723988888888897</c:v>
                </c:pt>
                <c:pt idx="1065">
                  <c:v>19.196000277771351</c:v>
                </c:pt>
                <c:pt idx="1066">
                  <c:v>22.723987700411527</c:v>
                </c:pt>
                <c:pt idx="1067">
                  <c:v>41.136603588888889</c:v>
                </c:pt>
                <c:pt idx="1068">
                  <c:v>85.391347288072268</c:v>
                </c:pt>
                <c:pt idx="1069">
                  <c:v>138.83603711250001</c:v>
                </c:pt>
                <c:pt idx="1070">
                  <c:v>161.30950477638896</c:v>
                </c:pt>
                <c:pt idx="1071">
                  <c:v>173.40286110000002</c:v>
                </c:pt>
                <c:pt idx="1072">
                  <c:v>199.37303368888888</c:v>
                </c:pt>
                <c:pt idx="1073">
                  <c:v>258.84042240000002</c:v>
                </c:pt>
                <c:pt idx="1074">
                  <c:v>348.44641172638899</c:v>
                </c:pt>
                <c:pt idx="1075">
                  <c:v>476.62712303461302</c:v>
                </c:pt>
                <c:pt idx="1076">
                  <c:v>667.7992446317196</c:v>
                </c:pt>
                <c:pt idx="1077">
                  <c:v>954.84893829652185</c:v>
                </c:pt>
                <c:pt idx="1078">
                  <c:v>1298.3607987844846</c:v>
                </c:pt>
                <c:pt idx="1079">
                  <c:v>1640.7267684894744</c:v>
                </c:pt>
                <c:pt idx="1080">
                  <c:v>1943.9806984111119</c:v>
                </c:pt>
                <c:pt idx="1081">
                  <c:v>2214.1167680270769</c:v>
                </c:pt>
                <c:pt idx="1082">
                  <c:v>2483.7558501000008</c:v>
                </c:pt>
                <c:pt idx="1083">
                  <c:v>2658.1386866369862</c:v>
                </c:pt>
                <c:pt idx="1084">
                  <c:v>2709.4197046875001</c:v>
                </c:pt>
                <c:pt idx="1085">
                  <c:v>2645.4203413347163</c:v>
                </c:pt>
                <c:pt idx="1086">
                  <c:v>2447.4087843564243</c:v>
                </c:pt>
                <c:pt idx="1087">
                  <c:v>2259.53314669665</c:v>
                </c:pt>
                <c:pt idx="1088">
                  <c:v>2180.4567897306074</c:v>
                </c:pt>
                <c:pt idx="1089">
                  <c:v>2180.4567897306074</c:v>
                </c:pt>
                <c:pt idx="1090">
                  <c:v>2191.6385976946835</c:v>
                </c:pt>
                <c:pt idx="1091">
                  <c:v>2202.8585687888885</c:v>
                </c:pt>
                <c:pt idx="1092">
                  <c:v>2202.8585687888885</c:v>
                </c:pt>
                <c:pt idx="1093">
                  <c:v>2202.8585687888885</c:v>
                </c:pt>
                <c:pt idx="1094">
                  <c:v>2236.7481109907994</c:v>
                </c:pt>
                <c:pt idx="1095">
                  <c:v>2352.2206191574023</c:v>
                </c:pt>
                <c:pt idx="1096">
                  <c:v>2545.1309293850763</c:v>
                </c:pt>
                <c:pt idx="1097">
                  <c:v>2709.4197046875001</c:v>
                </c:pt>
                <c:pt idx="1098">
                  <c:v>2800.7409002483746</c:v>
                </c:pt>
                <c:pt idx="1099">
                  <c:v>2827.2044196046877</c:v>
                </c:pt>
                <c:pt idx="1100">
                  <c:v>2774.4430361826458</c:v>
                </c:pt>
                <c:pt idx="1101">
                  <c:v>2620.1054866856557</c:v>
                </c:pt>
                <c:pt idx="1102">
                  <c:v>2375.7819202359378</c:v>
                </c:pt>
                <c:pt idx="1103">
                  <c:v>2214.1167680270769</c:v>
                </c:pt>
                <c:pt idx="1104">
                  <c:v>2158.2074031374482</c:v>
                </c:pt>
                <c:pt idx="1105">
                  <c:v>2202.8585687888885</c:v>
                </c:pt>
                <c:pt idx="1106">
                  <c:v>2363.9817005277278</c:v>
                </c:pt>
                <c:pt idx="1107">
                  <c:v>2620.1054866856557</c:v>
                </c:pt>
                <c:pt idx="1108">
                  <c:v>2827.2044196046877</c:v>
                </c:pt>
                <c:pt idx="1109">
                  <c:v>2907.594110525175</c:v>
                </c:pt>
                <c:pt idx="1110">
                  <c:v>2894.0913731189321</c:v>
                </c:pt>
                <c:pt idx="1111">
                  <c:v>2774.4430361826458</c:v>
                </c:pt>
                <c:pt idx="1112">
                  <c:v>2582.4368193930045</c:v>
                </c:pt>
                <c:pt idx="1113">
                  <c:v>2483.7558501000008</c:v>
                </c:pt>
                <c:pt idx="1114">
                  <c:v>2495.9510289488367</c:v>
                </c:pt>
                <c:pt idx="1115">
                  <c:v>2658.1386866369862</c:v>
                </c:pt>
                <c:pt idx="1116">
                  <c:v>3017.1310925427151</c:v>
                </c:pt>
                <c:pt idx="1117">
                  <c:v>3407.0724967078195</c:v>
                </c:pt>
                <c:pt idx="1118">
                  <c:v>3621.8715833722745</c:v>
                </c:pt>
                <c:pt idx="1119">
                  <c:v>3669.0444303999961</c:v>
                </c:pt>
                <c:pt idx="1120">
                  <c:v>3606.2376269390629</c:v>
                </c:pt>
                <c:pt idx="1121">
                  <c:v>3422.125814443923</c:v>
                </c:pt>
                <c:pt idx="1122">
                  <c:v>3244.3895201654532</c:v>
                </c:pt>
                <c:pt idx="1123">
                  <c:v>3143.6095895508752</c:v>
                </c:pt>
                <c:pt idx="1124">
                  <c:v>3072.916400170313</c:v>
                </c:pt>
                <c:pt idx="1125">
                  <c:v>2962.0250496231424</c:v>
                </c:pt>
                <c:pt idx="1126">
                  <c:v>2735.3057060115239</c:v>
                </c:pt>
                <c:pt idx="1127">
                  <c:v>2375.7819202359378</c:v>
                </c:pt>
                <c:pt idx="1128">
                  <c:v>1882.5964413375002</c:v>
                </c:pt>
                <c:pt idx="1129">
                  <c:v>1395.4965622259201</c:v>
                </c:pt>
                <c:pt idx="1130">
                  <c:v>1000.6217554004119</c:v>
                </c:pt>
                <c:pt idx="1131">
                  <c:v>698.69519158924277</c:v>
                </c:pt>
                <c:pt idx="1132">
                  <c:v>514.0203916573563</c:v>
                </c:pt>
                <c:pt idx="1133">
                  <c:v>385.87116872396484</c:v>
                </c:pt>
                <c:pt idx="1134">
                  <c:v>286.75000148616272</c:v>
                </c:pt>
                <c:pt idx="1135">
                  <c:v>203.93865299809676</c:v>
                </c:pt>
                <c:pt idx="1136">
                  <c:v>131.83725278420786</c:v>
                </c:pt>
                <c:pt idx="1137">
                  <c:v>79.115181070318926</c:v>
                </c:pt>
                <c:pt idx="1138">
                  <c:v>46.926422863766753</c:v>
                </c:pt>
                <c:pt idx="1139">
                  <c:v>33.721990674022628</c:v>
                </c:pt>
                <c:pt idx="1140">
                  <c:v>31.025562903755155</c:v>
                </c:pt>
                <c:pt idx="1141">
                  <c:v>31.685659361580523</c:v>
                </c:pt>
                <c:pt idx="1142">
                  <c:v>33.721990674022628</c:v>
                </c:pt>
                <c:pt idx="1143">
                  <c:v>37.306583488998221</c:v>
                </c:pt>
                <c:pt idx="1144">
                  <c:v>47.795408822633746</c:v>
                </c:pt>
                <c:pt idx="1145">
                  <c:v>75.501353693987951</c:v>
                </c:pt>
                <c:pt idx="1146">
                  <c:v>123.4247314453125</c:v>
                </c:pt>
                <c:pt idx="1147">
                  <c:v>157.40702674032923</c:v>
                </c:pt>
                <c:pt idx="1148">
                  <c:v>165.27595644115232</c:v>
                </c:pt>
                <c:pt idx="1149">
                  <c:v>126.74540053496014</c:v>
                </c:pt>
                <c:pt idx="1150">
                  <c:v>57.082420626388881</c:v>
                </c:pt>
                <c:pt idx="1151">
                  <c:v>28.476846601388896</c:v>
                </c:pt>
                <c:pt idx="1152">
                  <c:v>18.723988888888897</c:v>
                </c:pt>
                <c:pt idx="1153">
                  <c:v>18.723988888888897</c:v>
                </c:pt>
                <c:pt idx="1154">
                  <c:v>18.723988888888897</c:v>
                </c:pt>
                <c:pt idx="1155">
                  <c:v>29.100405275340794</c:v>
                </c:pt>
                <c:pt idx="1156">
                  <c:v>71.999285126337469</c:v>
                </c:pt>
                <c:pt idx="1157">
                  <c:v>171.34672223449726</c:v>
                </c:pt>
                <c:pt idx="1158">
                  <c:v>286.75000148616272</c:v>
                </c:pt>
                <c:pt idx="1159">
                  <c:v>418.41258372587464</c:v>
                </c:pt>
                <c:pt idx="1160">
                  <c:v>604.01082955190361</c:v>
                </c:pt>
                <c:pt idx="1161">
                  <c:v>885.77582905180043</c:v>
                </c:pt>
                <c:pt idx="1162">
                  <c:v>1267.0134173217016</c:v>
                </c:pt>
                <c:pt idx="1163">
                  <c:v>1687.3355770232001</c:v>
                </c:pt>
                <c:pt idx="1164">
                  <c:v>2092.3683970406901</c:v>
                </c:pt>
                <c:pt idx="1165">
                  <c:v>2520.461012131078</c:v>
                </c:pt>
                <c:pt idx="1166">
                  <c:v>2975.7381068351347</c:v>
                </c:pt>
                <c:pt idx="1167">
                  <c:v>3467.5516743000021</c:v>
                </c:pt>
                <c:pt idx="1168">
                  <c:v>3977.349026296708</c:v>
                </c:pt>
                <c:pt idx="1169">
                  <c:v>4215.2488342528295</c:v>
                </c:pt>
                <c:pt idx="1170">
                  <c:v>4444.4812449055635</c:v>
                </c:pt>
                <c:pt idx="1171">
                  <c:v>4794.2375665236123</c:v>
                </c:pt>
                <c:pt idx="1172">
                  <c:v>5122.3235799132053</c:v>
                </c:pt>
                <c:pt idx="1173">
                  <c:v>5444.4751832248294</c:v>
                </c:pt>
                <c:pt idx="1174">
                  <c:v>5758.5042703125</c:v>
                </c:pt>
                <c:pt idx="1175">
                  <c:v>6040.2392659204797</c:v>
                </c:pt>
                <c:pt idx="1176">
                  <c:v>6308.3250479174731</c:v>
                </c:pt>
                <c:pt idx="1177">
                  <c:v>6560.9348571375003</c:v>
                </c:pt>
                <c:pt idx="1178">
                  <c:v>6772.5618638671876</c:v>
                </c:pt>
                <c:pt idx="1179">
                  <c:v>6964.4531903476909</c:v>
                </c:pt>
                <c:pt idx="1180">
                  <c:v>7159.9353618084415</c:v>
                </c:pt>
                <c:pt idx="1181">
                  <c:v>7409.3884126910934</c:v>
                </c:pt>
                <c:pt idx="1182">
                  <c:v>7664.5691837859385</c:v>
                </c:pt>
                <c:pt idx="1183">
                  <c:v>7925.5426889432829</c:v>
                </c:pt>
                <c:pt idx="1184">
                  <c:v>8165.4253651556091</c:v>
                </c:pt>
                <c:pt idx="1185">
                  <c:v>8355.3114586154043</c:v>
                </c:pt>
                <c:pt idx="1186">
                  <c:v>8520.3952124437565</c:v>
                </c:pt>
                <c:pt idx="1187">
                  <c:v>8659.6146253958868</c:v>
                </c:pt>
                <c:pt idx="1188">
                  <c:v>8743.8697472933964</c:v>
                </c:pt>
                <c:pt idx="1189">
                  <c:v>8743.8697472933964</c:v>
                </c:pt>
                <c:pt idx="1190">
                  <c:v>8743.8697472933964</c:v>
                </c:pt>
                <c:pt idx="1191">
                  <c:v>8743.8697472933964</c:v>
                </c:pt>
                <c:pt idx="1192">
                  <c:v>8743.8697472933964</c:v>
                </c:pt>
                <c:pt idx="1193">
                  <c:v>8743.8697472933964</c:v>
                </c:pt>
                <c:pt idx="1194">
                  <c:v>8743.8697472933964</c:v>
                </c:pt>
                <c:pt idx="1195">
                  <c:v>8743.8697472933964</c:v>
                </c:pt>
                <c:pt idx="1196">
                  <c:v>8743.8697472933964</c:v>
                </c:pt>
                <c:pt idx="1197">
                  <c:v>8743.8697472933964</c:v>
                </c:pt>
                <c:pt idx="1198">
                  <c:v>8772.075757030043</c:v>
                </c:pt>
                <c:pt idx="1199">
                  <c:v>8772.075757030043</c:v>
                </c:pt>
                <c:pt idx="1200">
                  <c:v>8800.3423596751782</c:v>
                </c:pt>
                <c:pt idx="1201">
                  <c:v>8914.0159996175898</c:v>
                </c:pt>
                <c:pt idx="1202">
                  <c:v>9057.4791916486138</c:v>
                </c:pt>
                <c:pt idx="1203">
                  <c:v>9290.2083180619866</c:v>
                </c:pt>
                <c:pt idx="1204">
                  <c:v>9526.8902865741256</c:v>
                </c:pt>
                <c:pt idx="1205">
                  <c:v>9707.0158398514468</c:v>
                </c:pt>
                <c:pt idx="1206">
                  <c:v>9828.3521422189315</c:v>
                </c:pt>
                <c:pt idx="1207">
                  <c:v>9889.3976337898712</c:v>
                </c:pt>
                <c:pt idx="1208">
                  <c:v>9920.0149422206086</c:v>
                </c:pt>
                <c:pt idx="1209">
                  <c:v>9950.6953791000051</c:v>
                </c:pt>
                <c:pt idx="1210">
                  <c:v>9981.4390094418941</c:v>
                </c:pt>
                <c:pt idx="1211">
                  <c:v>10012.245898260135</c:v>
                </c:pt>
                <c:pt idx="1212">
                  <c:v>10012.245898260135</c:v>
                </c:pt>
                <c:pt idx="1213">
                  <c:v>10012.245898260135</c:v>
                </c:pt>
                <c:pt idx="1214">
                  <c:v>10012.245898260135</c:v>
                </c:pt>
                <c:pt idx="1215">
                  <c:v>9981.4390094418941</c:v>
                </c:pt>
                <c:pt idx="1216">
                  <c:v>9981.4390094418941</c:v>
                </c:pt>
                <c:pt idx="1217">
                  <c:v>9981.4390094418941</c:v>
                </c:pt>
                <c:pt idx="1218">
                  <c:v>9981.4390094418941</c:v>
                </c:pt>
                <c:pt idx="1219">
                  <c:v>9950.6953791000051</c:v>
                </c:pt>
                <c:pt idx="1220">
                  <c:v>9920.0149422206086</c:v>
                </c:pt>
                <c:pt idx="1221">
                  <c:v>9889.3976337898712</c:v>
                </c:pt>
                <c:pt idx="1222">
                  <c:v>9858.8433887939264</c:v>
                </c:pt>
                <c:pt idx="1223">
                  <c:v>9797.9238290510402</c:v>
                </c:pt>
                <c:pt idx="1224">
                  <c:v>9707.0158398514468</c:v>
                </c:pt>
                <c:pt idx="1225">
                  <c:v>9616.6719108171219</c:v>
                </c:pt>
                <c:pt idx="1226">
                  <c:v>9497.0877317154536</c:v>
                </c:pt>
                <c:pt idx="1227">
                  <c:v>9437.669211748489</c:v>
                </c:pt>
                <c:pt idx="1228">
                  <c:v>9378.4990446897064</c:v>
                </c:pt>
                <c:pt idx="1229">
                  <c:v>9349.0069309662595</c:v>
                </c:pt>
                <c:pt idx="1230">
                  <c:v>9290.2083180619866</c:v>
                </c:pt>
                <c:pt idx="1231">
                  <c:v>9260.9016888534698</c:v>
                </c:pt>
                <c:pt idx="1232">
                  <c:v>9202.4734598544092</c:v>
                </c:pt>
                <c:pt idx="1233">
                  <c:v>9144.2915033203153</c:v>
                </c:pt>
                <c:pt idx="1234">
                  <c:v>9115.2927146930087</c:v>
                </c:pt>
                <c:pt idx="1235">
                  <c:v>9115.2927146930087</c:v>
                </c:pt>
                <c:pt idx="1236">
                  <c:v>9086.3552991403903</c:v>
                </c:pt>
                <c:pt idx="1237">
                  <c:v>9086.3552991403903</c:v>
                </c:pt>
                <c:pt idx="1238">
                  <c:v>9028.6643272038255</c:v>
                </c:pt>
                <c:pt idx="1239">
                  <c:v>8971.21806739983</c:v>
                </c:pt>
                <c:pt idx="1240">
                  <c:v>8828.6696202426465</c:v>
                </c:pt>
                <c:pt idx="1241">
                  <c:v>8659.6146253958868</c:v>
                </c:pt>
                <c:pt idx="1242">
                  <c:v>8437.5841781893032</c:v>
                </c:pt>
                <c:pt idx="1243">
                  <c:v>8246.4488435958283</c:v>
                </c:pt>
                <c:pt idx="1244">
                  <c:v>8058.2220336236142</c:v>
                </c:pt>
                <c:pt idx="1245">
                  <c:v>7899.1828125000002</c:v>
                </c:pt>
                <c:pt idx="1246">
                  <c:v>7716.2983856491974</c:v>
                </c:pt>
                <c:pt idx="1247">
                  <c:v>7561.8053880361185</c:v>
                </c:pt>
                <c:pt idx="1248">
                  <c:v>7409.3884126910934</c:v>
                </c:pt>
                <c:pt idx="1249">
                  <c:v>7234.1737347750559</c:v>
                </c:pt>
                <c:pt idx="1250">
                  <c:v>7061.74334001233</c:v>
                </c:pt>
                <c:pt idx="1251">
                  <c:v>6892.0749286522632</c:v>
                </c:pt>
                <c:pt idx="1252">
                  <c:v>6725.1462009442093</c:v>
                </c:pt>
                <c:pt idx="1253">
                  <c:v>6584.2280952755746</c:v>
                </c:pt>
                <c:pt idx="1254">
                  <c:v>6445.2923919305495</c:v>
                </c:pt>
                <c:pt idx="1255">
                  <c:v>6308.3250479174731</c:v>
                </c:pt>
                <c:pt idx="1256">
                  <c:v>6173.3120202446744</c:v>
                </c:pt>
                <c:pt idx="1257">
                  <c:v>6040.2392659204797</c:v>
                </c:pt>
                <c:pt idx="1258">
                  <c:v>5909.0927419532372</c:v>
                </c:pt>
                <c:pt idx="1259">
                  <c:v>5779.8584053512677</c:v>
                </c:pt>
                <c:pt idx="1260">
                  <c:v>5652.5222131229093</c:v>
                </c:pt>
                <c:pt idx="1261">
                  <c:v>5527.0701222765001</c:v>
                </c:pt>
                <c:pt idx="1262">
                  <c:v>5423.9558260240237</c:v>
                </c:pt>
                <c:pt idx="1263">
                  <c:v>5342.3939570537568</c:v>
                </c:pt>
                <c:pt idx="1264">
                  <c:v>5281.7620727628437</c:v>
                </c:pt>
                <c:pt idx="1265">
                  <c:v>5281.7620727628437</c:v>
                </c:pt>
                <c:pt idx="1266">
                  <c:v>5301.9214482744865</c:v>
                </c:pt>
                <c:pt idx="1267">
                  <c:v>5362.7072203490798</c:v>
                </c:pt>
                <c:pt idx="1268">
                  <c:v>5423.9558260240237</c:v>
                </c:pt>
                <c:pt idx="1269">
                  <c:v>5465.0462264366251</c:v>
                </c:pt>
                <c:pt idx="1270">
                  <c:v>5506.3436309486124</c:v>
                </c:pt>
                <c:pt idx="1271">
                  <c:v>5506.3436309486124</c:v>
                </c:pt>
                <c:pt idx="1272">
                  <c:v>5465.0462264366251</c:v>
                </c:pt>
                <c:pt idx="1273">
                  <c:v>5403.4880898203646</c:v>
                </c:pt>
                <c:pt idx="1274">
                  <c:v>5322.1320547001742</c:v>
                </c:pt>
                <c:pt idx="1275">
                  <c:v>5241.5967544262821</c:v>
                </c:pt>
                <c:pt idx="1276">
                  <c:v>5181.7313834305078</c:v>
                </c:pt>
                <c:pt idx="1277">
                  <c:v>5122.3235799132053</c:v>
                </c:pt>
                <c:pt idx="1278">
                  <c:v>5082.9717148717027</c:v>
                </c:pt>
                <c:pt idx="1279">
                  <c:v>5082.9717148717027</c:v>
                </c:pt>
                <c:pt idx="1280">
                  <c:v>5102.6223570046814</c:v>
                </c:pt>
                <c:pt idx="1281">
                  <c:v>5122.3235799132053</c:v>
                </c:pt>
                <c:pt idx="1282">
                  <c:v>5161.8780281122617</c:v>
                </c:pt>
                <c:pt idx="1283">
                  <c:v>5201.635579579689</c:v>
                </c:pt>
                <c:pt idx="1284">
                  <c:v>5201.635579579689</c:v>
                </c:pt>
                <c:pt idx="1285">
                  <c:v>5221.5906815736644</c:v>
                </c:pt>
                <c:pt idx="1286">
                  <c:v>5221.5906815736644</c:v>
                </c:pt>
                <c:pt idx="1287">
                  <c:v>5221.5906815736644</c:v>
                </c:pt>
                <c:pt idx="1288">
                  <c:v>5181.7313834305078</c:v>
                </c:pt>
                <c:pt idx="1289">
                  <c:v>5142.0754486111127</c:v>
                </c:pt>
                <c:pt idx="1290">
                  <c:v>5082.9717148717027</c:v>
                </c:pt>
                <c:pt idx="1291">
                  <c:v>5004.8736538181784</c:v>
                </c:pt>
                <c:pt idx="1292">
                  <c:v>4927.5796840652729</c:v>
                </c:pt>
                <c:pt idx="1293">
                  <c:v>4870.1343886333852</c:v>
                </c:pt>
                <c:pt idx="1294">
                  <c:v>4794.2375665236123</c:v>
                </c:pt>
                <c:pt idx="1295">
                  <c:v>4700.4807137460602</c:v>
                </c:pt>
                <c:pt idx="1296">
                  <c:v>4607.954248085598</c:v>
                </c:pt>
                <c:pt idx="1297">
                  <c:v>4516.6500428109384</c:v>
                </c:pt>
                <c:pt idx="1298">
                  <c:v>4462.4508239111128</c:v>
                </c:pt>
                <c:pt idx="1299">
                  <c:v>4444.4812449055635</c:v>
                </c:pt>
                <c:pt idx="1300">
                  <c:v>4462.4508239111128</c:v>
                </c:pt>
                <c:pt idx="1301">
                  <c:v>4498.5351578499485</c:v>
                </c:pt>
                <c:pt idx="1302">
                  <c:v>4553.0255737853095</c:v>
                </c:pt>
                <c:pt idx="1303">
                  <c:v>4589.5958862552034</c:v>
                </c:pt>
                <c:pt idx="1304">
                  <c:v>4626.3615003314253</c:v>
                </c:pt>
                <c:pt idx="1305">
                  <c:v>4663.3229361247759</c:v>
                </c:pt>
                <c:pt idx="1306">
                  <c:v>4719.1333932768021</c:v>
                </c:pt>
                <c:pt idx="1307">
                  <c:v>4737.835353306079</c:v>
                </c:pt>
                <c:pt idx="1308">
                  <c:v>4756.5866588477365</c:v>
                </c:pt>
                <c:pt idx="1309">
                  <c:v>4756.5866588477365</c:v>
                </c:pt>
                <c:pt idx="1310">
                  <c:v>4756.5866588477365</c:v>
                </c:pt>
                <c:pt idx="1311">
                  <c:v>4737.835353306079</c:v>
                </c:pt>
                <c:pt idx="1312">
                  <c:v>4737.835353306079</c:v>
                </c:pt>
                <c:pt idx="1313">
                  <c:v>4719.1333932768021</c:v>
                </c:pt>
                <c:pt idx="1314">
                  <c:v>4700.4807137460602</c:v>
                </c:pt>
                <c:pt idx="1315">
                  <c:v>4663.3229361247759</c:v>
                </c:pt>
                <c:pt idx="1316">
                  <c:v>4607.954248085598</c:v>
                </c:pt>
                <c:pt idx="1317">
                  <c:v>4571.2863498263914</c:v>
                </c:pt>
                <c:pt idx="1318">
                  <c:v>4516.6500428109384</c:v>
                </c:pt>
                <c:pt idx="1319">
                  <c:v>4408.686937752952</c:v>
                </c:pt>
                <c:pt idx="1320">
                  <c:v>4337.6759064938742</c:v>
                </c:pt>
                <c:pt idx="1321">
                  <c:v>4267.4315185576334</c:v>
                </c:pt>
                <c:pt idx="1322">
                  <c:v>4302.4581421658004</c:v>
                </c:pt>
                <c:pt idx="1323">
                  <c:v>4390.8620795781908</c:v>
                </c:pt>
                <c:pt idx="1324">
                  <c:v>4553.0255737853095</c:v>
                </c:pt>
                <c:pt idx="1325">
                  <c:v>4775.3873749156319</c:v>
                </c:pt>
                <c:pt idx="1326">
                  <c:v>5082.9717148717027</c:v>
                </c:pt>
                <c:pt idx="1327">
                  <c:v>5383.0719096000012</c:v>
                </c:pt>
                <c:pt idx="1328">
                  <c:v>5610.4961983905187</c:v>
                </c:pt>
                <c:pt idx="1329">
                  <c:v>5715.9539188773679</c:v>
                </c:pt>
                <c:pt idx="1330">
                  <c:v>5758.5042703125</c:v>
                </c:pt>
                <c:pt idx="1331">
                  <c:v>5758.5042703125</c:v>
                </c:pt>
                <c:pt idx="1332">
                  <c:v>5758.5042703125</c:v>
                </c:pt>
                <c:pt idx="1333">
                  <c:v>5758.5042703125</c:v>
                </c:pt>
                <c:pt idx="1334">
                  <c:v>5758.5042703125</c:v>
                </c:pt>
                <c:pt idx="1335">
                  <c:v>5737.2027964924855</c:v>
                </c:pt>
                <c:pt idx="1336">
                  <c:v>5673.6136922064316</c:v>
                </c:pt>
                <c:pt idx="1337">
                  <c:v>5610.4961983905187</c:v>
                </c:pt>
                <c:pt idx="1338">
                  <c:v>5547.8485596707824</c:v>
                </c:pt>
                <c:pt idx="1339">
                  <c:v>5527.0701222765001</c:v>
                </c:pt>
                <c:pt idx="1340">
                  <c:v>5506.3436309486124</c:v>
                </c:pt>
                <c:pt idx="1341">
                  <c:v>5506.3436309486124</c:v>
                </c:pt>
                <c:pt idx="1342">
                  <c:v>5506.3436309486124</c:v>
                </c:pt>
                <c:pt idx="1343">
                  <c:v>5527.0701222765001</c:v>
                </c:pt>
                <c:pt idx="1344">
                  <c:v>5547.8485596707824</c:v>
                </c:pt>
                <c:pt idx="1345">
                  <c:v>5631.4830701888914</c:v>
                </c:pt>
                <c:pt idx="1346">
                  <c:v>5715.9539188773679</c:v>
                </c:pt>
                <c:pt idx="1347">
                  <c:v>5801.2652666226359</c:v>
                </c:pt>
                <c:pt idx="1348">
                  <c:v>5865.8028579708398</c:v>
                </c:pt>
                <c:pt idx="1349">
                  <c:v>5887.421274311112</c:v>
                </c:pt>
                <c:pt idx="1350">
                  <c:v>5887.421274311112</c:v>
                </c:pt>
                <c:pt idx="1351">
                  <c:v>5844.2374279185724</c:v>
                </c:pt>
                <c:pt idx="1352">
                  <c:v>5694.7575724533008</c:v>
                </c:pt>
                <c:pt idx="1353">
                  <c:v>5465.0462264366251</c:v>
                </c:pt>
                <c:pt idx="1354">
                  <c:v>5181.7313834305078</c:v>
                </c:pt>
                <c:pt idx="1355">
                  <c:v>4908.3813432888892</c:v>
                </c:pt>
                <c:pt idx="1356">
                  <c:v>4626.3615003314253</c:v>
                </c:pt>
                <c:pt idx="1357">
                  <c:v>4355.3566289625014</c:v>
                </c:pt>
                <c:pt idx="1358">
                  <c:v>4061.256605821754</c:v>
                </c:pt>
                <c:pt idx="1359">
                  <c:v>3748.5730020375004</c:v>
                </c:pt>
                <c:pt idx="1360">
                  <c:v>3437.2234066120895</c:v>
                </c:pt>
                <c:pt idx="1361">
                  <c:v>3129.3851333923553</c:v>
                </c:pt>
                <c:pt idx="1362">
                  <c:v>2813.951920508282</c:v>
                </c:pt>
                <c:pt idx="1363">
                  <c:v>2532.7759464921814</c:v>
                </c:pt>
                <c:pt idx="1364">
                  <c:v>2363.9817005277278</c:v>
                </c:pt>
                <c:pt idx="1365">
                  <c:v>2317.1715549352366</c:v>
                </c:pt>
                <c:pt idx="1366">
                  <c:v>2387.6213432958862</c:v>
                </c:pt>
                <c:pt idx="1367">
                  <c:v>2557.5260258236117</c:v>
                </c:pt>
                <c:pt idx="1368">
                  <c:v>2658.1386866369862</c:v>
                </c:pt>
                <c:pt idx="1369">
                  <c:v>2670.8977306095499</c:v>
                </c:pt>
                <c:pt idx="1370">
                  <c:v>2569.9613008216384</c:v>
                </c:pt>
                <c:pt idx="1371">
                  <c:v>2340.498611111112</c:v>
                </c:pt>
                <c:pt idx="1372">
                  <c:v>2158.2074031374482</c:v>
                </c:pt>
                <c:pt idx="1373">
                  <c:v>2092.3683970406901</c:v>
                </c:pt>
                <c:pt idx="1374">
                  <c:v>2092.3683970406901</c:v>
                </c:pt>
                <c:pt idx="1375">
                  <c:v>2092.3683970406901</c:v>
                </c:pt>
                <c:pt idx="1376">
                  <c:v>2038.5365497376738</c:v>
                </c:pt>
                <c:pt idx="1377">
                  <c:v>1923.3733016213489</c:v>
                </c:pt>
                <c:pt idx="1378">
                  <c:v>1734.8188218435769</c:v>
                </c:pt>
                <c:pt idx="1379">
                  <c:v>1420.5148345255145</c:v>
                </c:pt>
                <c:pt idx="1380">
                  <c:v>1020.6781706444511</c:v>
                </c:pt>
                <c:pt idx="1381">
                  <c:v>703.93538377361142</c:v>
                </c:pt>
                <c:pt idx="1382">
                  <c:v>460.60740692059551</c:v>
                </c:pt>
                <c:pt idx="1383">
                  <c:v>281.01517309300431</c:v>
                </c:pt>
                <c:pt idx="1384">
                  <c:v>220.4664848592015</c:v>
                </c:pt>
                <c:pt idx="1385">
                  <c:v>272.55709871632592</c:v>
                </c:pt>
                <c:pt idx="1386">
                  <c:v>385.87116872396484</c:v>
                </c:pt>
                <c:pt idx="1387">
                  <c:v>488.88265640781907</c:v>
                </c:pt>
                <c:pt idx="1388">
                  <c:v>535.61512128483184</c:v>
                </c:pt>
                <c:pt idx="1389">
                  <c:v>575.99428101069975</c:v>
                </c:pt>
                <c:pt idx="1390">
                  <c:v>662.74018103431081</c:v>
                </c:pt>
                <c:pt idx="1391">
                  <c:v>831.80480876655747</c:v>
                </c:pt>
                <c:pt idx="1392">
                  <c:v>1089.465533181424</c:v>
                </c:pt>
                <c:pt idx="1393">
                  <c:v>1370.7737778759781</c:v>
                </c:pt>
                <c:pt idx="1394">
                  <c:v>1594.9842695111111</c:v>
                </c:pt>
                <c:pt idx="1395">
                  <c:v>1734.8188218435769</c:v>
                </c:pt>
                <c:pt idx="1396">
                  <c:v>1792.9644139640627</c:v>
                </c:pt>
                <c:pt idx="1397">
                  <c:v>1792.9644139640627</c:v>
                </c:pt>
                <c:pt idx="1398">
                  <c:v>1773.4404729896935</c:v>
                </c:pt>
                <c:pt idx="1399">
                  <c:v>1715.7200714502255</c:v>
                </c:pt>
                <c:pt idx="1400">
                  <c:v>1631.5092239847741</c:v>
                </c:pt>
                <c:pt idx="1401">
                  <c:v>1532.3846976980392</c:v>
                </c:pt>
                <c:pt idx="1402">
                  <c:v>1412.1424700748269</c:v>
                </c:pt>
                <c:pt idx="1403">
                  <c:v>1282.6232644520901</c:v>
                </c:pt>
                <c:pt idx="1404">
                  <c:v>1153.9570947236109</c:v>
                </c:pt>
                <c:pt idx="1405">
                  <c:v>1000.6217554004119</c:v>
                </c:pt>
                <c:pt idx="1406">
                  <c:v>791.37710536579232</c:v>
                </c:pt>
                <c:pt idx="1407">
                  <c:v>526.90610428160369</c:v>
                </c:pt>
                <c:pt idx="1408">
                  <c:v>329.09282871111111</c:v>
                </c:pt>
                <c:pt idx="1409">
                  <c:v>227.81477281111117</c:v>
                </c:pt>
                <c:pt idx="1410">
                  <c:v>210.91694712790002</c:v>
                </c:pt>
                <c:pt idx="1411">
                  <c:v>220.4664848592015</c:v>
                </c:pt>
                <c:pt idx="1412">
                  <c:v>225.3474863562565</c:v>
                </c:pt>
                <c:pt idx="1413">
                  <c:v>222.89807871023666</c:v>
                </c:pt>
                <c:pt idx="1414">
                  <c:v>215.65647848668348</c:v>
                </c:pt>
                <c:pt idx="1415">
                  <c:v>206.24737067204867</c:v>
                </c:pt>
                <c:pt idx="1416">
                  <c:v>208.57344704403297</c:v>
                </c:pt>
                <c:pt idx="1417">
                  <c:v>242.99758730138899</c:v>
                </c:pt>
                <c:pt idx="1418">
                  <c:v>325.9386059138954</c:v>
                </c:pt>
                <c:pt idx="1419">
                  <c:v>456.65936501111105</c:v>
                </c:pt>
                <c:pt idx="1420">
                  <c:v>613.54766791111115</c:v>
                </c:pt>
                <c:pt idx="1421">
                  <c:v>741.35216573888249</c:v>
                </c:pt>
                <c:pt idx="1422">
                  <c:v>785.71094243420146</c:v>
                </c:pt>
                <c:pt idx="1423">
                  <c:v>741.35216573888249</c:v>
                </c:pt>
                <c:pt idx="1424">
                  <c:v>608.76679857917316</c:v>
                </c:pt>
                <c:pt idx="1425">
                  <c:v>476.62712303461302</c:v>
                </c:pt>
                <c:pt idx="1426">
                  <c:v>437.25722748529444</c:v>
                </c:pt>
                <c:pt idx="1427">
                  <c:v>448.83109063801464</c:v>
                </c:pt>
                <c:pt idx="1428">
                  <c:v>518.29200749982624</c:v>
                </c:pt>
                <c:pt idx="1429">
                  <c:v>667.7992446317196</c:v>
                </c:pt>
                <c:pt idx="1430">
                  <c:v>791.37710536579232</c:v>
                </c:pt>
                <c:pt idx="1431">
                  <c:v>831.80480876655747</c:v>
                </c:pt>
                <c:pt idx="1432">
                  <c:v>797.07044408681213</c:v>
                </c:pt>
                <c:pt idx="1433">
                  <c:v>698.69519158924277</c:v>
                </c:pt>
                <c:pt idx="1434">
                  <c:v>531.24871524861135</c:v>
                </c:pt>
                <c:pt idx="1435">
                  <c:v>332.26733582962328</c:v>
                </c:pt>
                <c:pt idx="1436">
                  <c:v>190.44723883744857</c:v>
                </c:pt>
                <c:pt idx="1437">
                  <c:v>94.723186141615287</c:v>
                </c:pt>
                <c:pt idx="1438">
                  <c:v>75.501353693987951</c:v>
                </c:pt>
                <c:pt idx="1439">
                  <c:v>82.842522629288851</c:v>
                </c:pt>
                <c:pt idx="1440">
                  <c:v>101.78927064061861</c:v>
                </c:pt>
                <c:pt idx="1441">
                  <c:v>115.37791301440335</c:v>
                </c:pt>
                <c:pt idx="1442">
                  <c:v>116.95841055104813</c:v>
                </c:pt>
                <c:pt idx="1443">
                  <c:v>106.19301629819962</c:v>
                </c:pt>
                <c:pt idx="1444">
                  <c:v>81.587354399588506</c:v>
                </c:pt>
                <c:pt idx="1445">
                  <c:v>66.406089406076418</c:v>
                </c:pt>
                <c:pt idx="1446">
                  <c:v>63.19346250000001</c:v>
                </c:pt>
                <c:pt idx="1447">
                  <c:v>66.406089406076418</c:v>
                </c:pt>
                <c:pt idx="1448">
                  <c:v>68.607219993409231</c:v>
                </c:pt>
                <c:pt idx="1449">
                  <c:v>62.146078535886062</c:v>
                </c:pt>
                <c:pt idx="1450">
                  <c:v>36.570290798611126</c:v>
                </c:pt>
                <c:pt idx="1451">
                  <c:v>10.513812323437502</c:v>
                </c:pt>
                <c:pt idx="1452">
                  <c:v>1.0546980222736624</c:v>
                </c:pt>
                <c:pt idx="1453">
                  <c:v>1.872398888888889E-2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0.11537791301440332</c:v>
                </c:pt>
                <c:pt idx="1482">
                  <c:v>0.92302330411522659</c:v>
                </c:pt>
                <c:pt idx="1483">
                  <c:v>2.7094197046875004</c:v>
                </c:pt>
                <c:pt idx="1484">
                  <c:v>5.3423939570537575</c:v>
                </c:pt>
                <c:pt idx="1485">
                  <c:v>8.4375841781892991</c:v>
                </c:pt>
                <c:pt idx="1486">
                  <c:v>12.188623285596712</c:v>
                </c:pt>
                <c:pt idx="1487">
                  <c:v>16.479656598025983</c:v>
                </c:pt>
                <c:pt idx="1488">
                  <c:v>23.260752884201395</c:v>
                </c:pt>
                <c:pt idx="1489">
                  <c:v>34.419665137326383</c:v>
                </c:pt>
                <c:pt idx="1490">
                  <c:v>53.235507761059679</c:v>
                </c:pt>
                <c:pt idx="1491">
                  <c:v>84.110498587500018</c:v>
                </c:pt>
                <c:pt idx="1492">
                  <c:v>133.56435655329864</c:v>
                </c:pt>
                <c:pt idx="1493">
                  <c:v>206.24737067204867</c:v>
                </c:pt>
                <c:pt idx="1494">
                  <c:v>307.43559910220563</c:v>
                </c:pt>
                <c:pt idx="1495">
                  <c:v>429.65292582651119</c:v>
                </c:pt>
                <c:pt idx="1496">
                  <c:v>571.41079372829893</c:v>
                </c:pt>
                <c:pt idx="1497">
                  <c:v>725.15815832782948</c:v>
                </c:pt>
                <c:pt idx="1498">
                  <c:v>879.66705182730823</c:v>
                </c:pt>
                <c:pt idx="1499">
                  <c:v>1034.1969122935125</c:v>
                </c:pt>
                <c:pt idx="1500">
                  <c:v>1176.0066395765632</c:v>
                </c:pt>
                <c:pt idx="1501">
                  <c:v>1298.3607987844846</c:v>
                </c:pt>
                <c:pt idx="1502">
                  <c:v>1395.4965622259201</c:v>
                </c:pt>
                <c:pt idx="1503">
                  <c:v>1462.8733625953128</c:v>
                </c:pt>
                <c:pt idx="1504">
                  <c:v>1532.3846976980392</c:v>
                </c:pt>
                <c:pt idx="1505">
                  <c:v>1585.9390117097296</c:v>
                </c:pt>
                <c:pt idx="1506">
                  <c:v>1649.9789653763894</c:v>
                </c:pt>
                <c:pt idx="1507">
                  <c:v>1706.2234874999999</c:v>
                </c:pt>
                <c:pt idx="1508">
                  <c:v>1754.0587823197986</c:v>
                </c:pt>
                <c:pt idx="1509">
                  <c:v>1802.779890850052</c:v>
                </c:pt>
                <c:pt idx="1510">
                  <c:v>1862.4259376218108</c:v>
                </c:pt>
                <c:pt idx="1511">
                  <c:v>1933.6586986173679</c:v>
                </c:pt>
                <c:pt idx="1512">
                  <c:v>2027.8821991411535</c:v>
                </c:pt>
                <c:pt idx="1513">
                  <c:v>2169.3130798828124</c:v>
                </c:pt>
                <c:pt idx="1514">
                  <c:v>2363.9817005277278</c:v>
                </c:pt>
                <c:pt idx="1515">
                  <c:v>2620.1054866856557</c:v>
                </c:pt>
                <c:pt idx="1516">
                  <c:v>2934.7254521518603</c:v>
                </c:pt>
                <c:pt idx="1517">
                  <c:v>3273.5742592402848</c:v>
                </c:pt>
                <c:pt idx="1518">
                  <c:v>3590.6487251041171</c:v>
                </c:pt>
                <c:pt idx="1519">
                  <c:v>3829.2425667479242</c:v>
                </c:pt>
                <c:pt idx="1520">
                  <c:v>4027.5534041504711</c:v>
                </c:pt>
                <c:pt idx="1521">
                  <c:v>4163.4932909445561</c:v>
                </c:pt>
                <c:pt idx="1522">
                  <c:v>4284.9209702786547</c:v>
                </c:pt>
                <c:pt idx="1523">
                  <c:v>4355.3566289625014</c:v>
                </c:pt>
                <c:pt idx="1524">
                  <c:v>4408.686937752952</c:v>
                </c:pt>
                <c:pt idx="1525">
                  <c:v>4390.8620795781908</c:v>
                </c:pt>
                <c:pt idx="1526">
                  <c:v>4320.0430992329211</c:v>
                </c:pt>
                <c:pt idx="1527">
                  <c:v>4129.2260291079938</c:v>
                </c:pt>
                <c:pt idx="1528">
                  <c:v>3845.5141140111127</c:v>
                </c:pt>
                <c:pt idx="1529">
                  <c:v>3498.0578198823555</c:v>
                </c:pt>
                <c:pt idx="1530">
                  <c:v>3143.6095895508752</c:v>
                </c:pt>
                <c:pt idx="1531">
                  <c:v>2840.4984625514408</c:v>
                </c:pt>
                <c:pt idx="1532">
                  <c:v>2607.5088473111632</c:v>
                </c:pt>
                <c:pt idx="1533">
                  <c:v>2447.4087843564243</c:v>
                </c:pt>
                <c:pt idx="1534">
                  <c:v>2363.9817005277278</c:v>
                </c:pt>
                <c:pt idx="1535">
                  <c:v>2340.498611111112</c:v>
                </c:pt>
                <c:pt idx="1536">
                  <c:v>2387.6213432958862</c:v>
                </c:pt>
                <c:pt idx="1537">
                  <c:v>2508.1860612879127</c:v>
                </c:pt>
                <c:pt idx="1538">
                  <c:v>2735.3057060115239</c:v>
                </c:pt>
                <c:pt idx="1539">
                  <c:v>3058.9061646485598</c:v>
                </c:pt>
                <c:pt idx="1540">
                  <c:v>3467.5516743000021</c:v>
                </c:pt>
                <c:pt idx="1541">
                  <c:v>3977.349026296708</c:v>
                </c:pt>
                <c:pt idx="1542">
                  <c:v>4553.0255737853095</c:v>
                </c:pt>
                <c:pt idx="1543">
                  <c:v>5221.5906815736644</c:v>
                </c:pt>
                <c:pt idx="1544">
                  <c:v>5930.8173259110599</c:v>
                </c:pt>
                <c:pt idx="1545">
                  <c:v>6630.9798367592039</c:v>
                </c:pt>
                <c:pt idx="1546">
                  <c:v>7234.1737347750559</c:v>
                </c:pt>
                <c:pt idx="1547">
                  <c:v>7638.7915063721748</c:v>
                </c:pt>
                <c:pt idx="1548">
                  <c:v>7899.1828125000002</c:v>
                </c:pt>
                <c:pt idx="1549">
                  <c:v>8058.2220336236142</c:v>
                </c:pt>
                <c:pt idx="1550">
                  <c:v>8165.4253651556091</c:v>
                </c:pt>
                <c:pt idx="1551">
                  <c:v>8300.7611757595514</c:v>
                </c:pt>
                <c:pt idx="1552">
                  <c:v>8437.5841781893032</c:v>
                </c:pt>
                <c:pt idx="1553">
                  <c:v>8631.6503371546914</c:v>
                </c:pt>
                <c:pt idx="1554">
                  <c:v>8828.6696202426465</c:v>
                </c:pt>
                <c:pt idx="1555">
                  <c:v>9057.4791916486138</c:v>
                </c:pt>
                <c:pt idx="1556">
                  <c:v>9260.9016888534698</c:v>
                </c:pt>
                <c:pt idx="1557">
                  <c:v>9497.0877317154536</c:v>
                </c:pt>
                <c:pt idx="1558">
                  <c:v>9767.5583842763881</c:v>
                </c:pt>
                <c:pt idx="1559">
                  <c:v>10105.046765711466</c:v>
                </c:pt>
                <c:pt idx="1560">
                  <c:v>10481.984457114017</c:v>
                </c:pt>
                <c:pt idx="1561">
                  <c:v>10966.190223007825</c:v>
                </c:pt>
                <c:pt idx="1562">
                  <c:v>11498.869676388893</c:v>
                </c:pt>
                <c:pt idx="1563">
                  <c:v>12048.525546362554</c:v>
                </c:pt>
                <c:pt idx="1564">
                  <c:v>12615.424129659677</c:v>
                </c:pt>
                <c:pt idx="1565">
                  <c:v>13199.831723011115</c:v>
                </c:pt>
                <c:pt idx="1566">
                  <c:v>13840.247328934387</c:v>
                </c:pt>
                <c:pt idx="1567">
                  <c:v>14501.049002829686</c:v>
                </c:pt>
                <c:pt idx="1568">
                  <c:v>15182.556157743582</c:v>
                </c:pt>
                <c:pt idx="1569">
                  <c:v>15927.075202309206</c:v>
                </c:pt>
                <c:pt idx="1570">
                  <c:v>16608.96456281342</c:v>
                </c:pt>
                <c:pt idx="1571">
                  <c:v>17265.659225099585</c:v>
                </c:pt>
                <c:pt idx="1572">
                  <c:v>17893.984887926395</c:v>
                </c:pt>
                <c:pt idx="1573">
                  <c:v>18490.912881077194</c:v>
                </c:pt>
                <c:pt idx="1574">
                  <c:v>19053.573818268629</c:v>
                </c:pt>
                <c:pt idx="1575">
                  <c:v>19579.270274851395</c:v>
                </c:pt>
                <c:pt idx="1576">
                  <c:v>19967.608231590693</c:v>
                </c:pt>
                <c:pt idx="1577">
                  <c:v>20262.207571937452</c:v>
                </c:pt>
                <c:pt idx="1578">
                  <c:v>20460.208206588894</c:v>
                </c:pt>
                <c:pt idx="1579">
                  <c:v>20509.909095514588</c:v>
                </c:pt>
                <c:pt idx="1580">
                  <c:v>20460.208206588894</c:v>
                </c:pt>
                <c:pt idx="1581">
                  <c:v>20311.587422470315</c:v>
                </c:pt>
                <c:pt idx="1582">
                  <c:v>20163.688097048624</c:v>
                </c:pt>
                <c:pt idx="1583">
                  <c:v>19918.787695212039</c:v>
                </c:pt>
                <c:pt idx="1584">
                  <c:v>19724.301319225175</c:v>
                </c:pt>
                <c:pt idx="1585">
                  <c:v>19434.951912304692</c:v>
                </c:pt>
                <c:pt idx="1586">
                  <c:v>19100.970746367089</c:v>
                </c:pt>
                <c:pt idx="1587">
                  <c:v>18723.988888888896</c:v>
                </c:pt>
                <c:pt idx="1588">
                  <c:v>18305.85091283108</c:v>
                </c:pt>
                <c:pt idx="1589">
                  <c:v>17848.607094976975</c:v>
                </c:pt>
                <c:pt idx="1590">
                  <c:v>17399.041412844326</c:v>
                </c:pt>
                <c:pt idx="1591">
                  <c:v>17000.943371019497</c:v>
                </c:pt>
                <c:pt idx="1592">
                  <c:v>16695.544569162328</c:v>
                </c:pt>
                <c:pt idx="1593">
                  <c:v>16436.703561637685</c:v>
                </c:pt>
                <c:pt idx="1594">
                  <c:v>16265.637775086007</c:v>
                </c:pt>
                <c:pt idx="1595">
                  <c:v>16095.763042271983</c:v>
                </c:pt>
                <c:pt idx="1596">
                  <c:v>16011.271020739598</c:v>
                </c:pt>
                <c:pt idx="1597">
                  <c:v>15927.075202309206</c:v>
                </c:pt>
                <c:pt idx="1598">
                  <c:v>15759.570094311235</c:v>
                </c:pt>
                <c:pt idx="1599">
                  <c:v>15593.243557391668</c:v>
                </c:pt>
                <c:pt idx="1600">
                  <c:v>15304.995539273616</c:v>
                </c:pt>
                <c:pt idx="1601">
                  <c:v>14979.944664978761</c:v>
                </c:pt>
                <c:pt idx="1602">
                  <c:v>14619.801318881013</c:v>
                </c:pt>
                <c:pt idx="1603">
                  <c:v>14226.464815603302</c:v>
                </c:pt>
                <c:pt idx="1604">
                  <c:v>13840.247328934387</c:v>
                </c:pt>
                <c:pt idx="1605">
                  <c:v>13536.355342250177</c:v>
                </c:pt>
                <c:pt idx="1606">
                  <c:v>13311.379009129691</c:v>
                </c:pt>
                <c:pt idx="1607">
                  <c:v>13125.814147915795</c:v>
                </c:pt>
                <c:pt idx="1608">
                  <c:v>13052.073791878192</c:v>
                </c:pt>
                <c:pt idx="1609">
                  <c:v>12978.610134787506</c:v>
                </c:pt>
                <c:pt idx="1610">
                  <c:v>12978.610134787506</c:v>
                </c:pt>
                <c:pt idx="1611">
                  <c:v>12978.610134787506</c:v>
                </c:pt>
                <c:pt idx="1612">
                  <c:v>13052.073791878192</c:v>
                </c:pt>
                <c:pt idx="1613">
                  <c:v>13088.909350021706</c:v>
                </c:pt>
                <c:pt idx="1614">
                  <c:v>13199.831723011115</c:v>
                </c:pt>
                <c:pt idx="1615">
                  <c:v>13348.70061081811</c:v>
                </c:pt>
                <c:pt idx="1616">
                  <c:v>13574.096088231539</c:v>
                </c:pt>
                <c:pt idx="1617">
                  <c:v>13840.247328934387</c:v>
                </c:pt>
                <c:pt idx="1618">
                  <c:v>14187.523783917548</c:v>
                </c:pt>
                <c:pt idx="1619">
                  <c:v>14619.801318881013</c:v>
                </c:pt>
                <c:pt idx="1620">
                  <c:v>15101.293764239117</c:v>
                </c:pt>
                <c:pt idx="1621">
                  <c:v>15634.714928131434</c:v>
                </c:pt>
                <c:pt idx="1622">
                  <c:v>16095.763042271983</c:v>
                </c:pt>
                <c:pt idx="1623">
                  <c:v>16522.684400342136</c:v>
                </c:pt>
                <c:pt idx="1624">
                  <c:v>16869.606193936233</c:v>
                </c:pt>
                <c:pt idx="1625">
                  <c:v>17132.960462949308</c:v>
                </c:pt>
                <c:pt idx="1626">
                  <c:v>17221.350454890806</c:v>
                </c:pt>
                <c:pt idx="1627">
                  <c:v>17177.117555845314</c:v>
                </c:pt>
                <c:pt idx="1628">
                  <c:v>17000.943371019497</c:v>
                </c:pt>
                <c:pt idx="1629">
                  <c:v>16565.787033600001</c:v>
                </c:pt>
                <c:pt idx="1630">
                  <c:v>15969.136118643572</c:v>
                </c:pt>
                <c:pt idx="1631">
                  <c:v>15223.296447736631</c:v>
                </c:pt>
                <c:pt idx="1632">
                  <c:v>14461.608274690452</c:v>
                </c:pt>
                <c:pt idx="1633">
                  <c:v>13763.852392374827</c:v>
                </c:pt>
                <c:pt idx="1634">
                  <c:v>13274.127037274953</c:v>
                </c:pt>
                <c:pt idx="1635">
                  <c:v>12941.981905812621</c:v>
                </c:pt>
                <c:pt idx="1636">
                  <c:v>12832.510837003656</c:v>
                </c:pt>
                <c:pt idx="1637">
                  <c:v>12796.158136726388</c:v>
                </c:pt>
                <c:pt idx="1638">
                  <c:v>12796.158136726388</c:v>
                </c:pt>
                <c:pt idx="1639">
                  <c:v>12759.874156088888</c:v>
                </c:pt>
                <c:pt idx="1640">
                  <c:v>12651.433881876563</c:v>
                </c:pt>
                <c:pt idx="1641">
                  <c:v>12507.80498037675</c:v>
                </c:pt>
                <c:pt idx="1642">
                  <c:v>12329.802855300008</c:v>
                </c:pt>
                <c:pt idx="1643">
                  <c:v>12188.623285596708</c:v>
                </c:pt>
                <c:pt idx="1644">
                  <c:v>12118.43944722639</c:v>
                </c:pt>
                <c:pt idx="1645">
                  <c:v>12153.497591716317</c:v>
                </c:pt>
                <c:pt idx="1646">
                  <c:v>12329.802855300008</c:v>
                </c:pt>
                <c:pt idx="1647">
                  <c:v>12579.482772013305</c:v>
                </c:pt>
                <c:pt idx="1648">
                  <c:v>12941.981905812621</c:v>
                </c:pt>
                <c:pt idx="1649">
                  <c:v>13348.70061081811</c:v>
                </c:pt>
                <c:pt idx="1650">
                  <c:v>13840.247328934387</c:v>
                </c:pt>
                <c:pt idx="1651">
                  <c:v>14382.941494145722</c:v>
                </c:pt>
                <c:pt idx="1652">
                  <c:v>14939.639902768928</c:v>
                </c:pt>
                <c:pt idx="1653">
                  <c:v>15510.520952809271</c:v>
                </c:pt>
                <c:pt idx="1654">
                  <c:v>16011.271020739598</c:v>
                </c:pt>
                <c:pt idx="1655">
                  <c:v>16479.656598025984</c:v>
                </c:pt>
                <c:pt idx="1656">
                  <c:v>16913.309815226337</c:v>
                </c:pt>
                <c:pt idx="1657">
                  <c:v>17265.659225099585</c:v>
                </c:pt>
                <c:pt idx="1658">
                  <c:v>17622.868550311108</c:v>
                </c:pt>
                <c:pt idx="1659">
                  <c:v>17984.971077952276</c:v>
                </c:pt>
                <c:pt idx="1660">
                  <c:v>18352.000095114414</c:v>
                </c:pt>
                <c:pt idx="1661">
                  <c:v>18723.988888888896</c:v>
                </c:pt>
                <c:pt idx="1662">
                  <c:v>19100.970746367089</c:v>
                </c:pt>
                <c:pt idx="1663">
                  <c:v>19482.978954640334</c:v>
                </c:pt>
                <c:pt idx="1664">
                  <c:v>19821.385483340749</c:v>
                </c:pt>
                <c:pt idx="1665">
                  <c:v>20212.907818468164</c:v>
                </c:pt>
                <c:pt idx="1666">
                  <c:v>20559.690406573107</c:v>
                </c:pt>
                <c:pt idx="1667">
                  <c:v>20860.070778489306</c:v>
                </c:pt>
                <c:pt idx="1668">
                  <c:v>21163.362730677731</c:v>
                </c:pt>
                <c:pt idx="1669">
                  <c:v>21367.181844876399</c:v>
                </c:pt>
                <c:pt idx="1670">
                  <c:v>21572.30539696764</c:v>
                </c:pt>
                <c:pt idx="1671">
                  <c:v>21727.00660143634</c:v>
                </c:pt>
                <c:pt idx="1672">
                  <c:v>21882.445648092191</c:v>
                </c:pt>
                <c:pt idx="1673">
                  <c:v>21986.482458373612</c:v>
                </c:pt>
                <c:pt idx="1674">
                  <c:v>22038.624292309152</c:v>
                </c:pt>
                <c:pt idx="1675">
                  <c:v>22090.848498793002</c:v>
                </c:pt>
                <c:pt idx="1676">
                  <c:v>22143.155142839067</c:v>
                </c:pt>
                <c:pt idx="1677">
                  <c:v>22143.155142839067</c:v>
                </c:pt>
                <c:pt idx="1678">
                  <c:v>22143.155142839067</c:v>
                </c:pt>
                <c:pt idx="1679">
                  <c:v>22090.848498793002</c:v>
                </c:pt>
                <c:pt idx="1680">
                  <c:v>21986.482458373612</c:v>
                </c:pt>
                <c:pt idx="1681">
                  <c:v>21830.550541718585</c:v>
                </c:pt>
                <c:pt idx="1682">
                  <c:v>21675.357637500001</c:v>
                </c:pt>
                <c:pt idx="1683">
                  <c:v>21520.90199034394</c:v>
                </c:pt>
                <c:pt idx="1684">
                  <c:v>21469.580306130043</c:v>
                </c:pt>
                <c:pt idx="1685">
                  <c:v>21469.580306130043</c:v>
                </c:pt>
                <c:pt idx="1686">
                  <c:v>21572.30539696764</c:v>
                </c:pt>
                <c:pt idx="1687">
                  <c:v>21778.737547837918</c:v>
                </c:pt>
                <c:pt idx="1688">
                  <c:v>21986.482458373612</c:v>
                </c:pt>
                <c:pt idx="1689">
                  <c:v>22195.544289461166</c:v>
                </c:pt>
                <c:pt idx="1690">
                  <c:v>22405.927201986997</c:v>
                </c:pt>
                <c:pt idx="1691">
                  <c:v>22511.615364066256</c:v>
                </c:pt>
                <c:pt idx="1692">
                  <c:v>22617.635356837502</c:v>
                </c:pt>
                <c:pt idx="1693">
                  <c:v>22670.769952267245</c:v>
                </c:pt>
                <c:pt idx="1694">
                  <c:v>22723.987700411526</c:v>
                </c:pt>
                <c:pt idx="1695">
                  <c:v>22777.288666284207</c:v>
                </c:pt>
                <c:pt idx="1696">
                  <c:v>22830.672914899122</c:v>
                </c:pt>
                <c:pt idx="1697">
                  <c:v>22884.140511270154</c:v>
                </c:pt>
                <c:pt idx="1698">
                  <c:v>22937.691520411121</c:v>
                </c:pt>
                <c:pt idx="1699">
                  <c:v>22991.326007335876</c:v>
                </c:pt>
                <c:pt idx="1700">
                  <c:v>23045.04403705828</c:v>
                </c:pt>
                <c:pt idx="1701">
                  <c:v>23045.04403705828</c:v>
                </c:pt>
                <c:pt idx="1702">
                  <c:v>22991.326007335876</c:v>
                </c:pt>
                <c:pt idx="1703">
                  <c:v>22884.140511270154</c:v>
                </c:pt>
                <c:pt idx="1704">
                  <c:v>22777.288666284207</c:v>
                </c:pt>
                <c:pt idx="1705">
                  <c:v>22670.769952267245</c:v>
                </c:pt>
                <c:pt idx="1706">
                  <c:v>22511.615364066256</c:v>
                </c:pt>
                <c:pt idx="1707">
                  <c:v>22405.927201986997</c:v>
                </c:pt>
                <c:pt idx="1708">
                  <c:v>22300.570350488895</c:v>
                </c:pt>
                <c:pt idx="1709">
                  <c:v>22195.544289461166</c:v>
                </c:pt>
                <c:pt idx="1710">
                  <c:v>22143.155142839067</c:v>
                </c:pt>
                <c:pt idx="1711">
                  <c:v>22090.848498793002</c:v>
                </c:pt>
                <c:pt idx="1712">
                  <c:v>22038.624292309152</c:v>
                </c:pt>
                <c:pt idx="1713">
                  <c:v>22090.848498793002</c:v>
                </c:pt>
                <c:pt idx="1714">
                  <c:v>22143.155142839067</c:v>
                </c:pt>
                <c:pt idx="1715">
                  <c:v>22248.016003673158</c:v>
                </c:pt>
                <c:pt idx="1716">
                  <c:v>22405.927201986997</c:v>
                </c:pt>
                <c:pt idx="1717">
                  <c:v>22564.583849108454</c:v>
                </c:pt>
                <c:pt idx="1718">
                  <c:v>22777.288666284207</c:v>
                </c:pt>
                <c:pt idx="1719">
                  <c:v>22991.326007335876</c:v>
                </c:pt>
                <c:pt idx="1720">
                  <c:v>23260.7528842014</c:v>
                </c:pt>
                <c:pt idx="1721">
                  <c:v>23532.276457739354</c:v>
                </c:pt>
                <c:pt idx="1722">
                  <c:v>23860.883828030212</c:v>
                </c:pt>
                <c:pt idx="1723">
                  <c:v>24137.048740341721</c:v>
                </c:pt>
                <c:pt idx="1724">
                  <c:v>24359.508625700892</c:v>
                </c:pt>
                <c:pt idx="1725">
                  <c:v>24471.249317188478</c:v>
                </c:pt>
                <c:pt idx="1726">
                  <c:v>24527.247577682781</c:v>
                </c:pt>
                <c:pt idx="1727">
                  <c:v>24471.249317188478</c:v>
                </c:pt>
                <c:pt idx="1728">
                  <c:v>24192.536187014131</c:v>
                </c:pt>
                <c:pt idx="1729">
                  <c:v>23696.200396985139</c:v>
                </c:pt>
                <c:pt idx="1730">
                  <c:v>22937.691520411121</c:v>
                </c:pt>
                <c:pt idx="1731">
                  <c:v>21934.422931972578</c:v>
                </c:pt>
                <c:pt idx="1732">
                  <c:v>20709.517522684153</c:v>
                </c:pt>
                <c:pt idx="1733">
                  <c:v>19482.978954640334</c:v>
                </c:pt>
                <c:pt idx="1734">
                  <c:v>18259.779162043469</c:v>
                </c:pt>
                <c:pt idx="1735">
                  <c:v>17132.960462949308</c:v>
                </c:pt>
                <c:pt idx="1736">
                  <c:v>16095.763042271983</c:v>
                </c:pt>
                <c:pt idx="1737">
                  <c:v>15141.888618249026</c:v>
                </c:pt>
                <c:pt idx="1738">
                  <c:v>14226.464815603302</c:v>
                </c:pt>
                <c:pt idx="1739">
                  <c:v>13311.379009129691</c:v>
                </c:pt>
                <c:pt idx="1740">
                  <c:v>12472.068416358852</c:v>
                </c:pt>
                <c:pt idx="1741">
                  <c:v>11668.80098208832</c:v>
                </c:pt>
                <c:pt idx="1742">
                  <c:v>10966.190223007825</c:v>
                </c:pt>
                <c:pt idx="1743">
                  <c:v>10386.886390275877</c:v>
                </c:pt>
                <c:pt idx="1744">
                  <c:v>9950.6953791000051</c:v>
                </c:pt>
                <c:pt idx="1745">
                  <c:v>9556.7551247013998</c:v>
                </c:pt>
                <c:pt idx="1746">
                  <c:v>9231.6567577888873</c:v>
                </c:pt>
                <c:pt idx="1747">
                  <c:v>8942.5865420129139</c:v>
                </c:pt>
                <c:pt idx="1748">
                  <c:v>8659.6146253958868</c:v>
                </c:pt>
                <c:pt idx="1749">
                  <c:v>8382.6759940875017</c:v>
                </c:pt>
                <c:pt idx="1750">
                  <c:v>8165.4253651556091</c:v>
                </c:pt>
                <c:pt idx="1751">
                  <c:v>7951.9611428656917</c:v>
                </c:pt>
                <c:pt idx="1752">
                  <c:v>7794.3277812411543</c:v>
                </c:pt>
                <c:pt idx="1753">
                  <c:v>7664.5691837859385</c:v>
                </c:pt>
                <c:pt idx="1754">
                  <c:v>7536.2587698463494</c:v>
                </c:pt>
                <c:pt idx="1755">
                  <c:v>7409.3884126910934</c:v>
                </c:pt>
                <c:pt idx="1756">
                  <c:v>7283.9499855888889</c:v>
                </c:pt>
                <c:pt idx="1757">
                  <c:v>7159.9353618084415</c:v>
                </c:pt>
                <c:pt idx="1758">
                  <c:v>7037.3364146184658</c:v>
                </c:pt>
                <c:pt idx="1759">
                  <c:v>6916.1450172876748</c:v>
                </c:pt>
                <c:pt idx="1760">
                  <c:v>6772.5618638671876</c:v>
                </c:pt>
                <c:pt idx="1761">
                  <c:v>6654.4384701324598</c:v>
                </c:pt>
                <c:pt idx="1762">
                  <c:v>6514.5133209995911</c:v>
                </c:pt>
                <c:pt idx="1763">
                  <c:v>6376.563552694497</c:v>
                </c:pt>
                <c:pt idx="1764">
                  <c:v>6240.5751222255167</c:v>
                </c:pt>
                <c:pt idx="1765">
                  <c:v>6106.5339866009763</c:v>
                </c:pt>
                <c:pt idx="1766">
                  <c:v>5974.4261028292203</c:v>
                </c:pt>
                <c:pt idx="1767">
                  <c:v>5822.7249191404508</c:v>
                </c:pt>
                <c:pt idx="1768">
                  <c:v>5631.4830701888914</c:v>
                </c:pt>
                <c:pt idx="1769">
                  <c:v>5362.7072203490798</c:v>
                </c:pt>
                <c:pt idx="1770">
                  <c:v>5024.3226229875036</c:v>
                </c:pt>
                <c:pt idx="1771">
                  <c:v>4589.5958862552034</c:v>
                </c:pt>
                <c:pt idx="1772">
                  <c:v>4095.1473074373257</c:v>
                </c:pt>
                <c:pt idx="1773">
                  <c:v>3575.1048128535813</c:v>
                </c:pt>
                <c:pt idx="1774">
                  <c:v>3101.065078526628</c:v>
                </c:pt>
                <c:pt idx="1775">
                  <c:v>2670.8977306095499</c:v>
                </c:pt>
                <c:pt idx="1776">
                  <c:v>2305.5663767779529</c:v>
                </c:pt>
                <c:pt idx="1777">
                  <c:v>2006.6849967013891</c:v>
                </c:pt>
                <c:pt idx="1778">
                  <c:v>1763.731878873612</c:v>
                </c:pt>
                <c:pt idx="1779">
                  <c:v>1541.225356912501</c:v>
                </c:pt>
                <c:pt idx="1780">
                  <c:v>1330.2210094985023</c:v>
                </c:pt>
                <c:pt idx="1781">
                  <c:v>1110.6882969000001</c:v>
                </c:pt>
                <c:pt idx="1782">
                  <c:v>891.91282228732666</c:v>
                </c:pt>
                <c:pt idx="1783">
                  <c:v>688.29295386857655</c:v>
                </c:pt>
                <c:pt idx="1784">
                  <c:v>522.58722336995891</c:v>
                </c:pt>
                <c:pt idx="1785">
                  <c:v>396.52346054855985</c:v>
                </c:pt>
                <c:pt idx="1786">
                  <c:v>307.43559910220563</c:v>
                </c:pt>
                <c:pt idx="1787">
                  <c:v>245.59184580589644</c:v>
                </c:pt>
                <c:pt idx="1788">
                  <c:v>197.11600202593246</c:v>
                </c:pt>
                <c:pt idx="1789">
                  <c:v>157.40702674032923</c:v>
                </c:pt>
                <c:pt idx="1790">
                  <c:v>123.4247314453125</c:v>
                </c:pt>
                <c:pt idx="1791">
                  <c:v>93.350407856706568</c:v>
                </c:pt>
                <c:pt idx="1792">
                  <c:v>65.323402921244863</c:v>
                </c:pt>
                <c:pt idx="1793">
                  <c:v>40.350575303015695</c:v>
                </c:pt>
                <c:pt idx="1794">
                  <c:v>20.16368809704862</c:v>
                </c:pt>
                <c:pt idx="1795">
                  <c:v>7.1353025782986101</c:v>
                </c:pt>
                <c:pt idx="1796">
                  <c:v>1.523577910699589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21-4D17-A73A-AAE81A688FC7}"/>
            </c:ext>
          </c:extLst>
        </c:ser>
        <c:ser>
          <c:idx val="1"/>
          <c:order val="1"/>
          <c:tx>
            <c:strRef>
              <c:f>Sheet1!$K$1</c:f>
              <c:strCache>
                <c:ptCount val="1"/>
                <c:pt idx="0">
                  <c:v>Energy Recovery Potential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Sheet1!$K:$K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-2.7037037037037037</c:v>
                </c:pt>
                <c:pt idx="14">
                  <c:v>-192.63888888888886</c:v>
                </c:pt>
                <c:pt idx="15">
                  <c:v>-1775.6574074074083</c:v>
                </c:pt>
                <c:pt idx="16">
                  <c:v>-4653.7499999999991</c:v>
                </c:pt>
                <c:pt idx="17">
                  <c:v>-4974.8148148148148</c:v>
                </c:pt>
                <c:pt idx="18">
                  <c:v>-7705.5555555555566</c:v>
                </c:pt>
                <c:pt idx="19">
                  <c:v>-12523.555555555551</c:v>
                </c:pt>
                <c:pt idx="20">
                  <c:v>-13863.91666666667</c:v>
                </c:pt>
                <c:pt idx="21">
                  <c:v>-5424.3055555555584</c:v>
                </c:pt>
                <c:pt idx="22">
                  <c:v>-2254.8888888888969</c:v>
                </c:pt>
                <c:pt idx="23">
                  <c:v>-762.44444444444116</c:v>
                </c:pt>
                <c:pt idx="24">
                  <c:v>-1929.7685185185105</c:v>
                </c:pt>
                <c:pt idx="25">
                  <c:v>-1174.0833333333403</c:v>
                </c:pt>
                <c:pt idx="26">
                  <c:v>-6882.9537037036971</c:v>
                </c:pt>
                <c:pt idx="27">
                  <c:v>-4661.8611111111049</c:v>
                </c:pt>
                <c:pt idx="28">
                  <c:v>-9814.4444444444616</c:v>
                </c:pt>
                <c:pt idx="29">
                  <c:v>-11946.990740740745</c:v>
                </c:pt>
                <c:pt idx="30">
                  <c:v>-12791.898148148164</c:v>
                </c:pt>
                <c:pt idx="31">
                  <c:v>-11955.777777777732</c:v>
                </c:pt>
                <c:pt idx="32">
                  <c:v>-6797.1111111111177</c:v>
                </c:pt>
                <c:pt idx="33">
                  <c:v>-4639.5555555555384</c:v>
                </c:pt>
                <c:pt idx="34">
                  <c:v>-3536.4444444444703</c:v>
                </c:pt>
                <c:pt idx="35">
                  <c:v>-2984.2129629629662</c:v>
                </c:pt>
                <c:pt idx="36">
                  <c:v>-600.89814814818442</c:v>
                </c:pt>
                <c:pt idx="37">
                  <c:v>1798.6388888889073</c:v>
                </c:pt>
                <c:pt idx="38">
                  <c:v>8810.6944444444289</c:v>
                </c:pt>
                <c:pt idx="39">
                  <c:v>15632.814814814845</c:v>
                </c:pt>
                <c:pt idx="40">
                  <c:v>15073.824074074064</c:v>
                </c:pt>
                <c:pt idx="41">
                  <c:v>11615.111111111106</c:v>
                </c:pt>
                <c:pt idx="42">
                  <c:v>10400.472222222264</c:v>
                </c:pt>
                <c:pt idx="43">
                  <c:v>13673.305555555538</c:v>
                </c:pt>
                <c:pt idx="44">
                  <c:v>14261.3611111111</c:v>
                </c:pt>
                <c:pt idx="45">
                  <c:v>9271.6759259259343</c:v>
                </c:pt>
                <c:pt idx="46">
                  <c:v>3787.2129629629644</c:v>
                </c:pt>
                <c:pt idx="47">
                  <c:v>1395.7870370370338</c:v>
                </c:pt>
                <c:pt idx="48">
                  <c:v>2427.2499999999991</c:v>
                </c:pt>
                <c:pt idx="49">
                  <c:v>2817.9351851851934</c:v>
                </c:pt>
                <c:pt idx="50">
                  <c:v>1468.1111111111061</c:v>
                </c:pt>
                <c:pt idx="51">
                  <c:v>0</c:v>
                </c:pt>
                <c:pt idx="52">
                  <c:v>951.7037037037079</c:v>
                </c:pt>
                <c:pt idx="53">
                  <c:v>3803.4351851851839</c:v>
                </c:pt>
                <c:pt idx="54">
                  <c:v>5061.3333333333312</c:v>
                </c:pt>
                <c:pt idx="55">
                  <c:v>1703.3333333333335</c:v>
                </c:pt>
                <c:pt idx="56">
                  <c:v>162.89814814814707</c:v>
                </c:pt>
                <c:pt idx="57">
                  <c:v>0</c:v>
                </c:pt>
                <c:pt idx="58">
                  <c:v>0</c:v>
                </c:pt>
                <c:pt idx="59">
                  <c:v>-492.75</c:v>
                </c:pt>
                <c:pt idx="60">
                  <c:v>-504.91666666666544</c:v>
                </c:pt>
                <c:pt idx="61">
                  <c:v>-3875.0833333333298</c:v>
                </c:pt>
                <c:pt idx="62">
                  <c:v>-1216.6666666666702</c:v>
                </c:pt>
                <c:pt idx="63">
                  <c:v>-1265.3333333333351</c:v>
                </c:pt>
                <c:pt idx="64">
                  <c:v>-650.91666666666492</c:v>
                </c:pt>
                <c:pt idx="65">
                  <c:v>-2025.7500000000061</c:v>
                </c:pt>
                <c:pt idx="66">
                  <c:v>-1651.2870370370315</c:v>
                </c:pt>
                <c:pt idx="67">
                  <c:v>-727.97222222222888</c:v>
                </c:pt>
                <c:pt idx="68">
                  <c:v>-740.1388888888772</c:v>
                </c:pt>
                <c:pt idx="69">
                  <c:v>-4970.0833333333421</c:v>
                </c:pt>
                <c:pt idx="70">
                  <c:v>-8526.8055555555529</c:v>
                </c:pt>
                <c:pt idx="71">
                  <c:v>-11085.861111111113</c:v>
                </c:pt>
                <c:pt idx="72">
                  <c:v>-12558.027777777788</c:v>
                </c:pt>
                <c:pt idx="73">
                  <c:v>-11809.77777777779</c:v>
                </c:pt>
                <c:pt idx="74">
                  <c:v>-8151.6666666666306</c:v>
                </c:pt>
                <c:pt idx="75">
                  <c:v>-5197.1944444444416</c:v>
                </c:pt>
                <c:pt idx="76">
                  <c:v>-4373.9166666666679</c:v>
                </c:pt>
                <c:pt idx="77">
                  <c:v>-4988.3333333333567</c:v>
                </c:pt>
                <c:pt idx="78">
                  <c:v>-5643.3055555555466</c:v>
                </c:pt>
                <c:pt idx="79">
                  <c:v>-4206.9629629629499</c:v>
                </c:pt>
                <c:pt idx="80">
                  <c:v>-1065.2592592592855</c:v>
                </c:pt>
                <c:pt idx="81">
                  <c:v>2653.0092592592605</c:v>
                </c:pt>
                <c:pt idx="82">
                  <c:v>2619.2129629629744</c:v>
                </c:pt>
                <c:pt idx="83">
                  <c:v>6148.2222222222354</c:v>
                </c:pt>
                <c:pt idx="84">
                  <c:v>1506.6388888888616</c:v>
                </c:pt>
                <c:pt idx="85">
                  <c:v>1494.4722222222103</c:v>
                </c:pt>
                <c:pt idx="86">
                  <c:v>3925.7777777778269</c:v>
                </c:pt>
                <c:pt idx="87">
                  <c:v>2887.5555555555379</c:v>
                </c:pt>
                <c:pt idx="88">
                  <c:v>3307.3055555555297</c:v>
                </c:pt>
                <c:pt idx="89">
                  <c:v>1860.1481481481471</c:v>
                </c:pt>
                <c:pt idx="90">
                  <c:v>10276.101851851881</c:v>
                </c:pt>
                <c:pt idx="91">
                  <c:v>18406.814814814803</c:v>
                </c:pt>
                <c:pt idx="92">
                  <c:v>17661.268518518518</c:v>
                </c:pt>
                <c:pt idx="93">
                  <c:v>13180.55555555556</c:v>
                </c:pt>
                <c:pt idx="94">
                  <c:v>5904.8888888888869</c:v>
                </c:pt>
                <c:pt idx="95">
                  <c:v>3896.0370370370379</c:v>
                </c:pt>
                <c:pt idx="96">
                  <c:v>4135.9907407407427</c:v>
                </c:pt>
                <c:pt idx="97">
                  <c:v>3323.5277777777769</c:v>
                </c:pt>
                <c:pt idx="98">
                  <c:v>1397.814814814815</c:v>
                </c:pt>
                <c:pt idx="99">
                  <c:v>548.85185185185173</c:v>
                </c:pt>
                <c:pt idx="100">
                  <c:v>327.14814814814821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-2.7037037037037037</c:v>
                </c:pt>
                <c:pt idx="140">
                  <c:v>-241.30555555555557</c:v>
                </c:pt>
                <c:pt idx="141">
                  <c:v>-2271.1111111111109</c:v>
                </c:pt>
                <c:pt idx="142">
                  <c:v>-6737.6296296296296</c:v>
                </c:pt>
                <c:pt idx="143">
                  <c:v>-8926.9537037037026</c:v>
                </c:pt>
                <c:pt idx="144">
                  <c:v>-5965.0462962962974</c:v>
                </c:pt>
                <c:pt idx="145">
                  <c:v>-2622.5925925925912</c:v>
                </c:pt>
                <c:pt idx="146">
                  <c:v>-2475.9166666666733</c:v>
                </c:pt>
                <c:pt idx="147">
                  <c:v>-5894.0740740740775</c:v>
                </c:pt>
                <c:pt idx="148">
                  <c:v>-8470.7037037036916</c:v>
                </c:pt>
                <c:pt idx="149">
                  <c:v>-8255.083333333343</c:v>
                </c:pt>
                <c:pt idx="150">
                  <c:v>-5769.0277777777628</c:v>
                </c:pt>
                <c:pt idx="151">
                  <c:v>-2392.7777777778024</c:v>
                </c:pt>
                <c:pt idx="152">
                  <c:v>1600.5925925926215</c:v>
                </c:pt>
                <c:pt idx="153">
                  <c:v>8416.6296296296186</c:v>
                </c:pt>
                <c:pt idx="154">
                  <c:v>15484.111111111102</c:v>
                </c:pt>
                <c:pt idx="155">
                  <c:v>14293.805555555557</c:v>
                </c:pt>
                <c:pt idx="156">
                  <c:v>8273.3333333333376</c:v>
                </c:pt>
                <c:pt idx="157">
                  <c:v>2223.1203703703704</c:v>
                </c:pt>
                <c:pt idx="158">
                  <c:v>-997.66666666666549</c:v>
                </c:pt>
                <c:pt idx="159">
                  <c:v>-2707.0833333333358</c:v>
                </c:pt>
                <c:pt idx="160">
                  <c:v>-6558.5092592592546</c:v>
                </c:pt>
                <c:pt idx="161">
                  <c:v>-7311.4907407407491</c:v>
                </c:pt>
                <c:pt idx="162">
                  <c:v>-9702.9166666666606</c:v>
                </c:pt>
                <c:pt idx="163">
                  <c:v>-6941.0833333333421</c:v>
                </c:pt>
                <c:pt idx="164">
                  <c:v>-7537.2499999999982</c:v>
                </c:pt>
                <c:pt idx="165">
                  <c:v>-7333.1203703703613</c:v>
                </c:pt>
                <c:pt idx="166">
                  <c:v>-6553.7777777777901</c:v>
                </c:pt>
                <c:pt idx="167">
                  <c:v>-4271.8518518518649</c:v>
                </c:pt>
                <c:pt idx="168">
                  <c:v>-4855.1759259259243</c:v>
                </c:pt>
                <c:pt idx="169">
                  <c:v>-9246.6666666666551</c:v>
                </c:pt>
                <c:pt idx="170">
                  <c:v>-9787.4074074074033</c:v>
                </c:pt>
                <c:pt idx="171">
                  <c:v>-4066.3703703703573</c:v>
                </c:pt>
                <c:pt idx="172">
                  <c:v>3057.88888888887</c:v>
                </c:pt>
                <c:pt idx="173">
                  <c:v>11271.064814814828</c:v>
                </c:pt>
                <c:pt idx="174">
                  <c:v>18318.268518518526</c:v>
                </c:pt>
                <c:pt idx="175">
                  <c:v>15315.805555555538</c:v>
                </c:pt>
                <c:pt idx="176">
                  <c:v>6375.3333333333339</c:v>
                </c:pt>
                <c:pt idx="177">
                  <c:v>681.33333333333405</c:v>
                </c:pt>
                <c:pt idx="178">
                  <c:v>-2757.7777777777692</c:v>
                </c:pt>
                <c:pt idx="179">
                  <c:v>-6896.4722222222208</c:v>
                </c:pt>
                <c:pt idx="180">
                  <c:v>-5393.8888888888805</c:v>
                </c:pt>
                <c:pt idx="181">
                  <c:v>-1589.7777777777981</c:v>
                </c:pt>
                <c:pt idx="182">
                  <c:v>399.47222222223513</c:v>
                </c:pt>
                <c:pt idx="183">
                  <c:v>1190.3055555555629</c:v>
                </c:pt>
                <c:pt idx="184">
                  <c:v>3497.9166666666492</c:v>
                </c:pt>
                <c:pt idx="185">
                  <c:v>8089.4814814814772</c:v>
                </c:pt>
                <c:pt idx="186">
                  <c:v>8398.379629629635</c:v>
                </c:pt>
                <c:pt idx="187">
                  <c:v>7838.0370370370374</c:v>
                </c:pt>
                <c:pt idx="188">
                  <c:v>5663.5833333333403</c:v>
                </c:pt>
                <c:pt idx="189">
                  <c:v>4379.9999999999936</c:v>
                </c:pt>
                <c:pt idx="190">
                  <c:v>3103.8518518518604</c:v>
                </c:pt>
                <c:pt idx="191">
                  <c:v>2449.5555555555534</c:v>
                </c:pt>
                <c:pt idx="192">
                  <c:v>1524.8888888888903</c:v>
                </c:pt>
                <c:pt idx="193">
                  <c:v>1438.3703703703682</c:v>
                </c:pt>
                <c:pt idx="194">
                  <c:v>686.7407407407411</c:v>
                </c:pt>
                <c:pt idx="195">
                  <c:v>500.86111111111131</c:v>
                </c:pt>
                <c:pt idx="196">
                  <c:v>327.14814814814707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-828.00925925925844</c:v>
                </c:pt>
                <c:pt idx="201">
                  <c:v>-861.8055555555552</c:v>
                </c:pt>
                <c:pt idx="202">
                  <c:v>-1825.000000000002</c:v>
                </c:pt>
                <c:pt idx="203">
                  <c:v>-1960.1851851851859</c:v>
                </c:pt>
                <c:pt idx="204">
                  <c:v>-3193.7500000000023</c:v>
                </c:pt>
                <c:pt idx="205">
                  <c:v>-5998.8425925925858</c:v>
                </c:pt>
                <c:pt idx="206">
                  <c:v>-5977.8888888888969</c:v>
                </c:pt>
                <c:pt idx="207">
                  <c:v>-7908.3333333333339</c:v>
                </c:pt>
                <c:pt idx="208">
                  <c:v>-10623.527777777774</c:v>
                </c:pt>
                <c:pt idx="209">
                  <c:v>-10311.250000000009</c:v>
                </c:pt>
                <c:pt idx="210">
                  <c:v>-9992.8888888888869</c:v>
                </c:pt>
                <c:pt idx="211">
                  <c:v>-14535.111111111113</c:v>
                </c:pt>
                <c:pt idx="212">
                  <c:v>-11302.15740740742</c:v>
                </c:pt>
                <c:pt idx="213">
                  <c:v>-8813.3981481481351</c:v>
                </c:pt>
                <c:pt idx="214">
                  <c:v>-7003.2685185185082</c:v>
                </c:pt>
                <c:pt idx="215">
                  <c:v>-6104.2870370370583</c:v>
                </c:pt>
                <c:pt idx="216">
                  <c:v>-8587.6388888888832</c:v>
                </c:pt>
                <c:pt idx="217">
                  <c:v>-11314.324074074058</c:v>
                </c:pt>
                <c:pt idx="218">
                  <c:v>-13073.083333333336</c:v>
                </c:pt>
                <c:pt idx="219">
                  <c:v>-12341.731481481513</c:v>
                </c:pt>
                <c:pt idx="220">
                  <c:v>-10771.555555555562</c:v>
                </c:pt>
                <c:pt idx="221">
                  <c:v>-8305.7777777777392</c:v>
                </c:pt>
                <c:pt idx="222">
                  <c:v>-6357.083333333394</c:v>
                </c:pt>
                <c:pt idx="223">
                  <c:v>-2860.5185185185046</c:v>
                </c:pt>
                <c:pt idx="224">
                  <c:v>-2882.1481481481264</c:v>
                </c:pt>
                <c:pt idx="225">
                  <c:v>-2175.8055555555379</c:v>
                </c:pt>
                <c:pt idx="226">
                  <c:v>-2920.0000000000332</c:v>
                </c:pt>
                <c:pt idx="227">
                  <c:v>-4420.5555555554884</c:v>
                </c:pt>
                <c:pt idx="228">
                  <c:v>-3720.9722222222267</c:v>
                </c:pt>
                <c:pt idx="229">
                  <c:v>-3754.7685185185373</c:v>
                </c:pt>
                <c:pt idx="230">
                  <c:v>-3028.1481481481928</c:v>
                </c:pt>
                <c:pt idx="231">
                  <c:v>-2285.3055555555129</c:v>
                </c:pt>
                <c:pt idx="232">
                  <c:v>0</c:v>
                </c:pt>
                <c:pt idx="233">
                  <c:v>2285.3055555555129</c:v>
                </c:pt>
                <c:pt idx="234">
                  <c:v>9762.3981481481933</c:v>
                </c:pt>
                <c:pt idx="235">
                  <c:v>14572.962962962958</c:v>
                </c:pt>
                <c:pt idx="236">
                  <c:v>13343.453703703673</c:v>
                </c:pt>
                <c:pt idx="237">
                  <c:v>8176.0000000000327</c:v>
                </c:pt>
                <c:pt idx="238">
                  <c:v>4014.9999999999836</c:v>
                </c:pt>
                <c:pt idx="239">
                  <c:v>5277.6296296296468</c:v>
                </c:pt>
                <c:pt idx="240">
                  <c:v>9662.3611111111004</c:v>
                </c:pt>
                <c:pt idx="241">
                  <c:v>16027.555555555562</c:v>
                </c:pt>
                <c:pt idx="242">
                  <c:v>16238.444444444445</c:v>
                </c:pt>
                <c:pt idx="243">
                  <c:v>10949.999999999987</c:v>
                </c:pt>
                <c:pt idx="244">
                  <c:v>12927.083333333332</c:v>
                </c:pt>
                <c:pt idx="245">
                  <c:v>11615.111111111106</c:v>
                </c:pt>
                <c:pt idx="246">
                  <c:v>10400.472222222264</c:v>
                </c:pt>
                <c:pt idx="247">
                  <c:v>13673.305555555538</c:v>
                </c:pt>
                <c:pt idx="248">
                  <c:v>14261.3611111111</c:v>
                </c:pt>
                <c:pt idx="249">
                  <c:v>9271.6759259259343</c:v>
                </c:pt>
                <c:pt idx="250">
                  <c:v>3787.2129629629644</c:v>
                </c:pt>
                <c:pt idx="251">
                  <c:v>1395.7870370370338</c:v>
                </c:pt>
                <c:pt idx="252">
                  <c:v>2427.2499999999991</c:v>
                </c:pt>
                <c:pt idx="253">
                  <c:v>2817.9351851851934</c:v>
                </c:pt>
                <c:pt idx="254">
                  <c:v>1468.1111111111061</c:v>
                </c:pt>
                <c:pt idx="255">
                  <c:v>0</c:v>
                </c:pt>
                <c:pt idx="256">
                  <c:v>951.7037037037079</c:v>
                </c:pt>
                <c:pt idx="257">
                  <c:v>3803.4351851851839</c:v>
                </c:pt>
                <c:pt idx="258">
                  <c:v>2449.5555555555534</c:v>
                </c:pt>
                <c:pt idx="259">
                  <c:v>-1818.916666666667</c:v>
                </c:pt>
                <c:pt idx="260">
                  <c:v>-5627.083333333333</c:v>
                </c:pt>
                <c:pt idx="261">
                  <c:v>-7026.2500000000082</c:v>
                </c:pt>
                <c:pt idx="262">
                  <c:v>-7697.4444444444389</c:v>
                </c:pt>
                <c:pt idx="263">
                  <c:v>-8263.1944444444471</c:v>
                </c:pt>
                <c:pt idx="264">
                  <c:v>-11031.111111111108</c:v>
                </c:pt>
                <c:pt idx="265">
                  <c:v>-15719.333333333338</c:v>
                </c:pt>
                <c:pt idx="266">
                  <c:v>-16692.666666666668</c:v>
                </c:pt>
                <c:pt idx="267">
                  <c:v>-14720.990740740748</c:v>
                </c:pt>
                <c:pt idx="268">
                  <c:v>-9708.9999999999964</c:v>
                </c:pt>
                <c:pt idx="269">
                  <c:v>-11880.749999999975</c:v>
                </c:pt>
                <c:pt idx="270">
                  <c:v>-8851.2500000000164</c:v>
                </c:pt>
                <c:pt idx="271">
                  <c:v>-9155.4166666666642</c:v>
                </c:pt>
                <c:pt idx="272">
                  <c:v>-621.17592592594099</c:v>
                </c:pt>
                <c:pt idx="273">
                  <c:v>2476.5925925925717</c:v>
                </c:pt>
                <c:pt idx="274">
                  <c:v>1843.2500000000166</c:v>
                </c:pt>
                <c:pt idx="275">
                  <c:v>9625.1851851851516</c:v>
                </c:pt>
                <c:pt idx="276">
                  <c:v>16563.564814814858</c:v>
                </c:pt>
                <c:pt idx="277">
                  <c:v>14913.629629629646</c:v>
                </c:pt>
                <c:pt idx="278">
                  <c:v>17617.333333333336</c:v>
                </c:pt>
                <c:pt idx="279">
                  <c:v>15448.287037037026</c:v>
                </c:pt>
                <c:pt idx="280">
                  <c:v>20585.999999999993</c:v>
                </c:pt>
                <c:pt idx="281">
                  <c:v>12997.379629629635</c:v>
                </c:pt>
                <c:pt idx="282">
                  <c:v>3374.2222222222217</c:v>
                </c:pt>
                <c:pt idx="283">
                  <c:v>-7865.7499999999882</c:v>
                </c:pt>
                <c:pt idx="284">
                  <c:v>-12379.583333333345</c:v>
                </c:pt>
                <c:pt idx="285">
                  <c:v>-13821.333333333339</c:v>
                </c:pt>
                <c:pt idx="286">
                  <c:v>-16950.194444444445</c:v>
                </c:pt>
                <c:pt idx="287">
                  <c:v>-15948.472222222223</c:v>
                </c:pt>
                <c:pt idx="288">
                  <c:v>-17420.638888888901</c:v>
                </c:pt>
                <c:pt idx="289">
                  <c:v>-18892.805555555547</c:v>
                </c:pt>
                <c:pt idx="290">
                  <c:v>-20364.972222222201</c:v>
                </c:pt>
                <c:pt idx="291">
                  <c:v>-12393.101851851874</c:v>
                </c:pt>
                <c:pt idx="292">
                  <c:v>-4014.9999999999836</c:v>
                </c:pt>
                <c:pt idx="293">
                  <c:v>4014.9999999999836</c:v>
                </c:pt>
                <c:pt idx="294">
                  <c:v>7234.4351851851598</c:v>
                </c:pt>
                <c:pt idx="295">
                  <c:v>5158.6666666667134</c:v>
                </c:pt>
                <c:pt idx="296">
                  <c:v>3180.231481481479</c:v>
                </c:pt>
                <c:pt idx="297">
                  <c:v>631.99074074071461</c:v>
                </c:pt>
                <c:pt idx="298">
                  <c:v>-631.99074074071461</c:v>
                </c:pt>
                <c:pt idx="299">
                  <c:v>-1904.0833333333362</c:v>
                </c:pt>
                <c:pt idx="300">
                  <c:v>-1276.1481481481428</c:v>
                </c:pt>
                <c:pt idx="301">
                  <c:v>0</c:v>
                </c:pt>
                <c:pt idx="302">
                  <c:v>1276.1481481481428</c:v>
                </c:pt>
                <c:pt idx="303">
                  <c:v>3166.7129629629499</c:v>
                </c:pt>
                <c:pt idx="304">
                  <c:v>4996.4444444444871</c:v>
                </c:pt>
                <c:pt idx="305">
                  <c:v>6123.8888888888578</c:v>
                </c:pt>
                <c:pt idx="306">
                  <c:v>8932.3611111111422</c:v>
                </c:pt>
                <c:pt idx="307">
                  <c:v>8628.1944444444198</c:v>
                </c:pt>
                <c:pt idx="308">
                  <c:v>5583.1481481481351</c:v>
                </c:pt>
                <c:pt idx="309">
                  <c:v>2740.8796296296387</c:v>
                </c:pt>
                <c:pt idx="310">
                  <c:v>1086.8888888888823</c:v>
                </c:pt>
                <c:pt idx="311">
                  <c:v>2157.5555555555547</c:v>
                </c:pt>
                <c:pt idx="312">
                  <c:v>2666.5277777777774</c:v>
                </c:pt>
                <c:pt idx="313">
                  <c:v>3676.3611111111177</c:v>
                </c:pt>
                <c:pt idx="314">
                  <c:v>5643.3055555555466</c:v>
                </c:pt>
                <c:pt idx="315">
                  <c:v>6945.8148148148275</c:v>
                </c:pt>
                <c:pt idx="316">
                  <c:v>7613.6296296296387</c:v>
                </c:pt>
                <c:pt idx="317">
                  <c:v>6378.0370370370092</c:v>
                </c:pt>
                <c:pt idx="318">
                  <c:v>5685.2129629629871</c:v>
                </c:pt>
                <c:pt idx="319">
                  <c:v>7089.787037037021</c:v>
                </c:pt>
                <c:pt idx="320">
                  <c:v>7840.7407407407436</c:v>
                </c:pt>
                <c:pt idx="321">
                  <c:v>6947.8425925925885</c:v>
                </c:pt>
                <c:pt idx="322">
                  <c:v>1747.2685185185271</c:v>
                </c:pt>
                <c:pt idx="323">
                  <c:v>2389.3981481481514</c:v>
                </c:pt>
                <c:pt idx="324">
                  <c:v>0</c:v>
                </c:pt>
                <c:pt idx="325">
                  <c:v>1995.3333333333217</c:v>
                </c:pt>
                <c:pt idx="326">
                  <c:v>1303.1851851852016</c:v>
                </c:pt>
                <c:pt idx="327">
                  <c:v>0</c:v>
                </c:pt>
                <c:pt idx="328">
                  <c:v>963.19444444443297</c:v>
                </c:pt>
                <c:pt idx="329">
                  <c:v>951.02777777778147</c:v>
                </c:pt>
                <c:pt idx="330">
                  <c:v>8289.5555555555547</c:v>
                </c:pt>
                <c:pt idx="331">
                  <c:v>7705.5555555555566</c:v>
                </c:pt>
                <c:pt idx="332">
                  <c:v>1395.1111111111134</c:v>
                </c:pt>
                <c:pt idx="333">
                  <c:v>454.22222222221956</c:v>
                </c:pt>
                <c:pt idx="334">
                  <c:v>1762.8148148148173</c:v>
                </c:pt>
                <c:pt idx="335">
                  <c:v>638.75000000000409</c:v>
                </c:pt>
                <c:pt idx="336">
                  <c:v>1240.9999999999948</c:v>
                </c:pt>
                <c:pt idx="337">
                  <c:v>996.9907407407436</c:v>
                </c:pt>
                <c:pt idx="338">
                  <c:v>389.33333333332882</c:v>
                </c:pt>
                <c:pt idx="339">
                  <c:v>-389.33333333332882</c:v>
                </c:pt>
                <c:pt idx="340">
                  <c:v>-1818.916666666667</c:v>
                </c:pt>
                <c:pt idx="341">
                  <c:v>-5385.7777777777783</c:v>
                </c:pt>
                <c:pt idx="342">
                  <c:v>-8676.8611111111131</c:v>
                </c:pt>
                <c:pt idx="343">
                  <c:v>-9165.5555555555675</c:v>
                </c:pt>
                <c:pt idx="344">
                  <c:v>-2986.9166666666533</c:v>
                </c:pt>
                <c:pt idx="345">
                  <c:v>-1019.972222222231</c:v>
                </c:pt>
                <c:pt idx="346">
                  <c:v>-686.74074074073951</c:v>
                </c:pt>
                <c:pt idx="347">
                  <c:v>-3157.2499999999854</c:v>
                </c:pt>
                <c:pt idx="348">
                  <c:v>-716.48148148149153</c:v>
                </c:pt>
                <c:pt idx="349">
                  <c:v>-1814.8611111111177</c:v>
                </c:pt>
                <c:pt idx="350">
                  <c:v>-2222.4444444444393</c:v>
                </c:pt>
                <c:pt idx="351">
                  <c:v>-1508.6666666666722</c:v>
                </c:pt>
                <c:pt idx="352">
                  <c:v>-380.54629629629414</c:v>
                </c:pt>
                <c:pt idx="353">
                  <c:v>380.54629629629414</c:v>
                </c:pt>
                <c:pt idx="354">
                  <c:v>379.19444444444741</c:v>
                </c:pt>
                <c:pt idx="355">
                  <c:v>377.84259259260074</c:v>
                </c:pt>
                <c:pt idx="356">
                  <c:v>0</c:v>
                </c:pt>
                <c:pt idx="357">
                  <c:v>-757.03703703704821</c:v>
                </c:pt>
                <c:pt idx="358">
                  <c:v>-380.54629629629414</c:v>
                </c:pt>
                <c:pt idx="359">
                  <c:v>759.74074074074156</c:v>
                </c:pt>
                <c:pt idx="360">
                  <c:v>4081.9166666666724</c:v>
                </c:pt>
                <c:pt idx="361">
                  <c:v>6665.3055555555566</c:v>
                </c:pt>
                <c:pt idx="362">
                  <c:v>5864.3333333333321</c:v>
                </c:pt>
                <c:pt idx="363">
                  <c:v>3962.953703703708</c:v>
                </c:pt>
                <c:pt idx="364">
                  <c:v>2325.1851851851807</c:v>
                </c:pt>
                <c:pt idx="365">
                  <c:v>1130.1481481481512</c:v>
                </c:pt>
                <c:pt idx="366">
                  <c:v>0</c:v>
                </c:pt>
                <c:pt idx="367">
                  <c:v>-280.50925925926464</c:v>
                </c:pt>
                <c:pt idx="368">
                  <c:v>-1135.5555555555568</c:v>
                </c:pt>
                <c:pt idx="369">
                  <c:v>-2634.0833333333321</c:v>
                </c:pt>
                <c:pt idx="370">
                  <c:v>-4315.1111111111031</c:v>
                </c:pt>
                <c:pt idx="371">
                  <c:v>-2584.7407407407563</c:v>
                </c:pt>
                <c:pt idx="372">
                  <c:v>-659.7037037036996</c:v>
                </c:pt>
                <c:pt idx="373">
                  <c:v>2285.3055555555566</c:v>
                </c:pt>
                <c:pt idx="374">
                  <c:v>7621.0648148148175</c:v>
                </c:pt>
                <c:pt idx="375">
                  <c:v>9490.0000000000018</c:v>
                </c:pt>
                <c:pt idx="376">
                  <c:v>7160.0833333333358</c:v>
                </c:pt>
                <c:pt idx="377">
                  <c:v>4444.2129629629608</c:v>
                </c:pt>
                <c:pt idx="378">
                  <c:v>2539.4537037037048</c:v>
                </c:pt>
                <c:pt idx="379">
                  <c:v>1678.3240740740746</c:v>
                </c:pt>
                <c:pt idx="380">
                  <c:v>1028.083333333333</c:v>
                </c:pt>
                <c:pt idx="381">
                  <c:v>821.92592592592644</c:v>
                </c:pt>
                <c:pt idx="382">
                  <c:v>988.87962962962956</c:v>
                </c:pt>
                <c:pt idx="383">
                  <c:v>892.22222222222206</c:v>
                </c:pt>
                <c:pt idx="384">
                  <c:v>697.55555555555554</c:v>
                </c:pt>
                <c:pt idx="385">
                  <c:v>567.77777777777794</c:v>
                </c:pt>
                <c:pt idx="386">
                  <c:v>302.81481481481472</c:v>
                </c:pt>
                <c:pt idx="387">
                  <c:v>54.75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-16.898148148148149</c:v>
                </c:pt>
                <c:pt idx="394">
                  <c:v>-281.18518518518528</c:v>
                </c:pt>
                <c:pt idx="395">
                  <c:v>-1259.2499999999998</c:v>
                </c:pt>
                <c:pt idx="396">
                  <c:v>-3099.1203703703718</c:v>
                </c:pt>
                <c:pt idx="397">
                  <c:v>-5569.6296296296296</c:v>
                </c:pt>
                <c:pt idx="398">
                  <c:v>-8399.7314814814854</c:v>
                </c:pt>
                <c:pt idx="399">
                  <c:v>-10899.305555555549</c:v>
                </c:pt>
                <c:pt idx="400">
                  <c:v>-10059.805555555557</c:v>
                </c:pt>
                <c:pt idx="401">
                  <c:v>-4712.5555555555584</c:v>
                </c:pt>
                <c:pt idx="402">
                  <c:v>0</c:v>
                </c:pt>
                <c:pt idx="403">
                  <c:v>2389.3981481481514</c:v>
                </c:pt>
                <c:pt idx="404">
                  <c:v>5212.7407407407372</c:v>
                </c:pt>
                <c:pt idx="405">
                  <c:v>5159.342592592584</c:v>
                </c:pt>
                <c:pt idx="406">
                  <c:v>3955.518518518526</c:v>
                </c:pt>
                <c:pt idx="407">
                  <c:v>3944.0277777777792</c:v>
                </c:pt>
                <c:pt idx="408">
                  <c:v>4102.1944444444471</c:v>
                </c:pt>
                <c:pt idx="409">
                  <c:v>3711.5092592592596</c:v>
                </c:pt>
                <c:pt idx="410">
                  <c:v>2193.3796296296277</c:v>
                </c:pt>
                <c:pt idx="411">
                  <c:v>569.8055555555577</c:v>
                </c:pt>
                <c:pt idx="412">
                  <c:v>-188.58333333333559</c:v>
                </c:pt>
                <c:pt idx="413">
                  <c:v>-381.22222222222217</c:v>
                </c:pt>
                <c:pt idx="414">
                  <c:v>-581.97222222222013</c:v>
                </c:pt>
                <c:pt idx="415">
                  <c:v>-794.88888888889278</c:v>
                </c:pt>
                <c:pt idx="416">
                  <c:v>-2081.8518518518499</c:v>
                </c:pt>
                <c:pt idx="417">
                  <c:v>-3376.249999999995</c:v>
                </c:pt>
                <c:pt idx="418">
                  <c:v>-3172.1203703703768</c:v>
                </c:pt>
                <c:pt idx="419">
                  <c:v>-1022.0000000000041</c:v>
                </c:pt>
                <c:pt idx="420">
                  <c:v>768.52777777778556</c:v>
                </c:pt>
                <c:pt idx="421">
                  <c:v>2952.4444444444412</c:v>
                </c:pt>
                <c:pt idx="422">
                  <c:v>2311.6666666666638</c:v>
                </c:pt>
                <c:pt idx="423">
                  <c:v>886.81481481482035</c:v>
                </c:pt>
                <c:pt idx="424">
                  <c:v>-440.70370370370273</c:v>
                </c:pt>
                <c:pt idx="425">
                  <c:v>-1816.8888888888875</c:v>
                </c:pt>
                <c:pt idx="426">
                  <c:v>-4661.8611111111204</c:v>
                </c:pt>
                <c:pt idx="427">
                  <c:v>-9865.1388888888869</c:v>
                </c:pt>
                <c:pt idx="428">
                  <c:v>-16222.22222222221</c:v>
                </c:pt>
                <c:pt idx="429">
                  <c:v>-16749.44444444446</c:v>
                </c:pt>
                <c:pt idx="430">
                  <c:v>-7908.3333333333403</c:v>
                </c:pt>
                <c:pt idx="431">
                  <c:v>-452.19444444442462</c:v>
                </c:pt>
                <c:pt idx="432">
                  <c:v>3136.9722222222226</c:v>
                </c:pt>
                <c:pt idx="433">
                  <c:v>3935.9166666666679</c:v>
                </c:pt>
                <c:pt idx="434">
                  <c:v>2563.1111111110968</c:v>
                </c:pt>
                <c:pt idx="435">
                  <c:v>843.55555555555463</c:v>
                </c:pt>
                <c:pt idx="436">
                  <c:v>2085.2314814814913</c:v>
                </c:pt>
                <c:pt idx="437">
                  <c:v>5658.8518518518613</c:v>
                </c:pt>
                <c:pt idx="438">
                  <c:v>9446.0648148148011</c:v>
                </c:pt>
                <c:pt idx="439">
                  <c:v>12429.601851851852</c:v>
                </c:pt>
                <c:pt idx="440">
                  <c:v>13367.111111111117</c:v>
                </c:pt>
                <c:pt idx="441">
                  <c:v>11141.287037037033</c:v>
                </c:pt>
                <c:pt idx="442">
                  <c:v>7240.5185185185201</c:v>
                </c:pt>
                <c:pt idx="443">
                  <c:v>3031.5277777777774</c:v>
                </c:pt>
                <c:pt idx="444">
                  <c:v>861.80555555555554</c:v>
                </c:pt>
                <c:pt idx="445">
                  <c:v>111.52777777777779</c:v>
                </c:pt>
                <c:pt idx="446">
                  <c:v>2.7037037037037037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-16.898148148148149</c:v>
                </c:pt>
                <c:pt idx="514">
                  <c:v>-405.55555555555549</c:v>
                </c:pt>
                <c:pt idx="515">
                  <c:v>-2521.8796296296291</c:v>
                </c:pt>
                <c:pt idx="516">
                  <c:v>-6467.2592592592619</c:v>
                </c:pt>
                <c:pt idx="517">
                  <c:v>-9665.7407407407427</c:v>
                </c:pt>
                <c:pt idx="518">
                  <c:v>-9328.4537037037044</c:v>
                </c:pt>
                <c:pt idx="519">
                  <c:v>-4012.2962962962902</c:v>
                </c:pt>
                <c:pt idx="520">
                  <c:v>0</c:v>
                </c:pt>
                <c:pt idx="521">
                  <c:v>1751.9999999999939</c:v>
                </c:pt>
                <c:pt idx="522">
                  <c:v>2811.8518518518517</c:v>
                </c:pt>
                <c:pt idx="523">
                  <c:v>2936.8981481481542</c:v>
                </c:pt>
                <c:pt idx="524">
                  <c:v>3501.2962962962943</c:v>
                </c:pt>
                <c:pt idx="525">
                  <c:v>5176.9166666666688</c:v>
                </c:pt>
                <c:pt idx="526">
                  <c:v>6667.3333333333303</c:v>
                </c:pt>
                <c:pt idx="527">
                  <c:v>5667.6388888888905</c:v>
                </c:pt>
                <c:pt idx="528">
                  <c:v>2822.666666666667</c:v>
                </c:pt>
                <c:pt idx="529">
                  <c:v>811.1111111111112</c:v>
                </c:pt>
                <c:pt idx="530">
                  <c:v>202.7777777777778</c:v>
                </c:pt>
                <c:pt idx="531">
                  <c:v>67.592592592592595</c:v>
                </c:pt>
                <c:pt idx="532">
                  <c:v>0</c:v>
                </c:pt>
                <c:pt idx="533">
                  <c:v>0</c:v>
                </c:pt>
                <c:pt idx="534">
                  <c:v>-2.7037037037037037</c:v>
                </c:pt>
                <c:pt idx="535">
                  <c:v>-94.629629629629619</c:v>
                </c:pt>
                <c:pt idx="536">
                  <c:v>-594.81481481481489</c:v>
                </c:pt>
                <c:pt idx="537">
                  <c:v>-1135.5555555555559</c:v>
                </c:pt>
                <c:pt idx="538">
                  <c:v>-2717.2222222222217</c:v>
                </c:pt>
                <c:pt idx="539">
                  <c:v>-6878.2222222222226</c:v>
                </c:pt>
                <c:pt idx="540">
                  <c:v>-12466.777777777777</c:v>
                </c:pt>
                <c:pt idx="541">
                  <c:v>-12178.157407407411</c:v>
                </c:pt>
                <c:pt idx="542">
                  <c:v>-4504.3703703703759</c:v>
                </c:pt>
                <c:pt idx="543">
                  <c:v>0</c:v>
                </c:pt>
                <c:pt idx="544">
                  <c:v>659.7037037036996</c:v>
                </c:pt>
                <c:pt idx="545">
                  <c:v>2266.3796296296346</c:v>
                </c:pt>
                <c:pt idx="546">
                  <c:v>4033.2500000000041</c:v>
                </c:pt>
                <c:pt idx="547">
                  <c:v>6305.0370370370347</c:v>
                </c:pt>
                <c:pt idx="548">
                  <c:v>4174.5185185185201</c:v>
                </c:pt>
                <c:pt idx="549">
                  <c:v>3136.972222222229</c:v>
                </c:pt>
                <c:pt idx="550">
                  <c:v>2037.9166666666576</c:v>
                </c:pt>
                <c:pt idx="551">
                  <c:v>1928.4166666666733</c:v>
                </c:pt>
                <c:pt idx="552">
                  <c:v>1424.1759259259295</c:v>
                </c:pt>
                <c:pt idx="553">
                  <c:v>784.07407407406629</c:v>
                </c:pt>
                <c:pt idx="554">
                  <c:v>1135.5555555555613</c:v>
                </c:pt>
                <c:pt idx="555">
                  <c:v>729.99999999999739</c:v>
                </c:pt>
                <c:pt idx="556">
                  <c:v>356.88888888888971</c:v>
                </c:pt>
                <c:pt idx="557">
                  <c:v>0</c:v>
                </c:pt>
                <c:pt idx="558">
                  <c:v>-356.88888888888971</c:v>
                </c:pt>
                <c:pt idx="559">
                  <c:v>-915.87962962963024</c:v>
                </c:pt>
                <c:pt idx="560">
                  <c:v>-1339.0092592592573</c:v>
                </c:pt>
                <c:pt idx="561">
                  <c:v>-4190.7407407407454</c:v>
                </c:pt>
                <c:pt idx="562">
                  <c:v>-1132.1759259259213</c:v>
                </c:pt>
                <c:pt idx="563">
                  <c:v>0</c:v>
                </c:pt>
                <c:pt idx="564">
                  <c:v>0</c:v>
                </c:pt>
                <c:pt idx="565">
                  <c:v>3504</c:v>
                </c:pt>
                <c:pt idx="566">
                  <c:v>9135.1388888888887</c:v>
                </c:pt>
                <c:pt idx="567">
                  <c:v>5337.7870370370383</c:v>
                </c:pt>
                <c:pt idx="568">
                  <c:v>1557.3333333333333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-67.592592592592595</c:v>
                </c:pt>
                <c:pt idx="603">
                  <c:v>-230.49074074074079</c:v>
                </c:pt>
                <c:pt idx="604">
                  <c:v>-1259.2499999999998</c:v>
                </c:pt>
                <c:pt idx="605">
                  <c:v>-4040.0092592592587</c:v>
                </c:pt>
                <c:pt idx="606">
                  <c:v>-8032.0277777777801</c:v>
                </c:pt>
                <c:pt idx="607">
                  <c:v>-12869.629629629628</c:v>
                </c:pt>
                <c:pt idx="608">
                  <c:v>-17453.083333333343</c:v>
                </c:pt>
                <c:pt idx="609">
                  <c:v>-18925.925925925931</c:v>
                </c:pt>
                <c:pt idx="610">
                  <c:v>-18979.324074074048</c:v>
                </c:pt>
                <c:pt idx="611">
                  <c:v>-19899.259259259259</c:v>
                </c:pt>
                <c:pt idx="612">
                  <c:v>-22641.490740740741</c:v>
                </c:pt>
                <c:pt idx="613">
                  <c:v>-21126.064814814839</c:v>
                </c:pt>
                <c:pt idx="614">
                  <c:v>-12161.935185185161</c:v>
                </c:pt>
                <c:pt idx="615">
                  <c:v>-2622.5925925926131</c:v>
                </c:pt>
                <c:pt idx="616">
                  <c:v>1313.999999999975</c:v>
                </c:pt>
                <c:pt idx="617">
                  <c:v>654.97222222225173</c:v>
                </c:pt>
                <c:pt idx="618">
                  <c:v>1305.8888888888328</c:v>
                </c:pt>
                <c:pt idx="619">
                  <c:v>2595.5555555556293</c:v>
                </c:pt>
                <c:pt idx="620">
                  <c:v>5126.222222222219</c:v>
                </c:pt>
                <c:pt idx="621">
                  <c:v>6907.2870370370256</c:v>
                </c:pt>
                <c:pt idx="622">
                  <c:v>6137.4074074073869</c:v>
                </c:pt>
                <c:pt idx="623">
                  <c:v>3018.0092592592773</c:v>
                </c:pt>
                <c:pt idx="624">
                  <c:v>599.54629629629414</c:v>
                </c:pt>
                <c:pt idx="625">
                  <c:v>-1200.4444444444784</c:v>
                </c:pt>
                <c:pt idx="626">
                  <c:v>-3633.7777777777565</c:v>
                </c:pt>
                <c:pt idx="627">
                  <c:v>-3682.4444444444621</c:v>
                </c:pt>
                <c:pt idx="628">
                  <c:v>-1859.4722222222019</c:v>
                </c:pt>
                <c:pt idx="629">
                  <c:v>0</c:v>
                </c:pt>
                <c:pt idx="630">
                  <c:v>0</c:v>
                </c:pt>
                <c:pt idx="631">
                  <c:v>-622.52777777780636</c:v>
                </c:pt>
                <c:pt idx="632">
                  <c:v>-3763.5555555555379</c:v>
                </c:pt>
                <c:pt idx="633">
                  <c:v>-6380.7407407407645</c:v>
                </c:pt>
                <c:pt idx="634">
                  <c:v>-7835.3333333332948</c:v>
                </c:pt>
                <c:pt idx="635">
                  <c:v>-9387.2592592592355</c:v>
                </c:pt>
                <c:pt idx="636">
                  <c:v>-8953.9907407407645</c:v>
                </c:pt>
                <c:pt idx="637">
                  <c:v>-7043.148148148176</c:v>
                </c:pt>
                <c:pt idx="638">
                  <c:v>-2855.1111111110927</c:v>
                </c:pt>
                <c:pt idx="639">
                  <c:v>0</c:v>
                </c:pt>
                <c:pt idx="640">
                  <c:v>715.80555555557123</c:v>
                </c:pt>
                <c:pt idx="641">
                  <c:v>1427.5555555554965</c:v>
                </c:pt>
                <c:pt idx="642">
                  <c:v>711.7500000000249</c:v>
                </c:pt>
                <c:pt idx="643">
                  <c:v>-3572.2685185185292</c:v>
                </c:pt>
                <c:pt idx="644">
                  <c:v>-8711.3333333332939</c:v>
                </c:pt>
                <c:pt idx="645">
                  <c:v>-6661.2500000000164</c:v>
                </c:pt>
                <c:pt idx="646">
                  <c:v>-2244.75</c:v>
                </c:pt>
                <c:pt idx="647">
                  <c:v>-3011.9259259259079</c:v>
                </c:pt>
                <c:pt idx="648">
                  <c:v>-3033.5555555555547</c:v>
                </c:pt>
                <c:pt idx="649">
                  <c:v>-3055.1851851852261</c:v>
                </c:pt>
                <c:pt idx="650">
                  <c:v>-1535.7037037036562</c:v>
                </c:pt>
                <c:pt idx="651">
                  <c:v>768.52777777774827</c:v>
                </c:pt>
                <c:pt idx="652">
                  <c:v>6099.5555555555547</c:v>
                </c:pt>
                <c:pt idx="653">
                  <c:v>13407.666666666655</c:v>
                </c:pt>
                <c:pt idx="654">
                  <c:v>15088.694444444471</c:v>
                </c:pt>
                <c:pt idx="655">
                  <c:v>13815.925925925916</c:v>
                </c:pt>
                <c:pt idx="656">
                  <c:v>19072.60185185185</c:v>
                </c:pt>
                <c:pt idx="657">
                  <c:v>24441.481481481464</c:v>
                </c:pt>
                <c:pt idx="658">
                  <c:v>22278.518518518558</c:v>
                </c:pt>
                <c:pt idx="659">
                  <c:v>13815.250000000009</c:v>
                </c:pt>
                <c:pt idx="660">
                  <c:v>10528.222222222235</c:v>
                </c:pt>
                <c:pt idx="661">
                  <c:v>14565.527777777774</c:v>
                </c:pt>
                <c:pt idx="662">
                  <c:v>19263.888888888883</c:v>
                </c:pt>
                <c:pt idx="663">
                  <c:v>16729.842592592591</c:v>
                </c:pt>
                <c:pt idx="664">
                  <c:v>12932.490740740741</c:v>
                </c:pt>
                <c:pt idx="665">
                  <c:v>4430.6944444444443</c:v>
                </c:pt>
                <c:pt idx="666">
                  <c:v>1866.2314814814806</c:v>
                </c:pt>
                <c:pt idx="667">
                  <c:v>-828.00925925925844</c:v>
                </c:pt>
                <c:pt idx="668">
                  <c:v>-2686.805555555557</c:v>
                </c:pt>
                <c:pt idx="669">
                  <c:v>-11152.777777777774</c:v>
                </c:pt>
                <c:pt idx="670">
                  <c:v>-11980.111111111115</c:v>
                </c:pt>
                <c:pt idx="671">
                  <c:v>-16611.555555555562</c:v>
                </c:pt>
                <c:pt idx="672">
                  <c:v>-16222.222222222223</c:v>
                </c:pt>
                <c:pt idx="673">
                  <c:v>-8922.2222222222135</c:v>
                </c:pt>
                <c:pt idx="674">
                  <c:v>-9462.9629629629617</c:v>
                </c:pt>
                <c:pt idx="675">
                  <c:v>-10003.703703703697</c:v>
                </c:pt>
                <c:pt idx="676">
                  <c:v>-10544.444444444445</c:v>
                </c:pt>
                <c:pt idx="677">
                  <c:v>-1628.3055555555629</c:v>
                </c:pt>
                <c:pt idx="678">
                  <c:v>-1092.2962962962943</c:v>
                </c:pt>
                <c:pt idx="679">
                  <c:v>8060.4166666666515</c:v>
                </c:pt>
                <c:pt idx="680">
                  <c:v>16662.249999999996</c:v>
                </c:pt>
                <c:pt idx="681">
                  <c:v>17793.750000000011</c:v>
                </c:pt>
                <c:pt idx="682">
                  <c:v>18711.657407407405</c:v>
                </c:pt>
                <c:pt idx="683">
                  <c:v>14503.342592592595</c:v>
                </c:pt>
                <c:pt idx="684">
                  <c:v>5044.4351851851907</c:v>
                </c:pt>
                <c:pt idx="685">
                  <c:v>5948.1481481481514</c:v>
                </c:pt>
                <c:pt idx="686">
                  <c:v>0</c:v>
                </c:pt>
                <c:pt idx="687">
                  <c:v>-6521.3333333333385</c:v>
                </c:pt>
                <c:pt idx="688">
                  <c:v>-7943.4814814814727</c:v>
                </c:pt>
                <c:pt idx="689">
                  <c:v>-6732.2222222222272</c:v>
                </c:pt>
                <c:pt idx="690">
                  <c:v>-9175.6944444444507</c:v>
                </c:pt>
                <c:pt idx="691">
                  <c:v>-7538.6018518518631</c:v>
                </c:pt>
                <c:pt idx="692">
                  <c:v>-2481.9999999999836</c:v>
                </c:pt>
                <c:pt idx="693">
                  <c:v>-838.14814814815531</c:v>
                </c:pt>
                <c:pt idx="694">
                  <c:v>-2976.1018518518486</c:v>
                </c:pt>
                <c:pt idx="695">
                  <c:v>-3923.7500000000041</c:v>
                </c:pt>
                <c:pt idx="696">
                  <c:v>-2227.175925925937</c:v>
                </c:pt>
                <c:pt idx="697">
                  <c:v>3547.2592592592814</c:v>
                </c:pt>
                <c:pt idx="698">
                  <c:v>16821.768518518511</c:v>
                </c:pt>
                <c:pt idx="699">
                  <c:v>9141.8981481481533</c:v>
                </c:pt>
                <c:pt idx="700">
                  <c:v>8924.25</c:v>
                </c:pt>
                <c:pt idx="701">
                  <c:v>3945.3796296296259</c:v>
                </c:pt>
                <c:pt idx="702">
                  <c:v>1743.8888888888887</c:v>
                </c:pt>
                <c:pt idx="703">
                  <c:v>570.48148148148107</c:v>
                </c:pt>
                <c:pt idx="704">
                  <c:v>0</c:v>
                </c:pt>
                <c:pt idx="705">
                  <c:v>283.21296296297049</c:v>
                </c:pt>
                <c:pt idx="706">
                  <c:v>2757.7777777777783</c:v>
                </c:pt>
                <c:pt idx="707">
                  <c:v>5109.9999999999991</c:v>
                </c:pt>
                <c:pt idx="708">
                  <c:v>6245.5555555555529</c:v>
                </c:pt>
                <c:pt idx="709">
                  <c:v>4337.4166666666688</c:v>
                </c:pt>
                <c:pt idx="710">
                  <c:v>1341.0370370370367</c:v>
                </c:pt>
                <c:pt idx="711">
                  <c:v>-2043.9999999999975</c:v>
                </c:pt>
                <c:pt idx="712">
                  <c:v>-7987.4166666666742</c:v>
                </c:pt>
                <c:pt idx="713">
                  <c:v>-10328.148148148144</c:v>
                </c:pt>
                <c:pt idx="714">
                  <c:v>-2029.8055555555588</c:v>
                </c:pt>
                <c:pt idx="715">
                  <c:v>1743.8888888888887</c:v>
                </c:pt>
                <c:pt idx="716">
                  <c:v>7245.2500000000018</c:v>
                </c:pt>
                <c:pt idx="717">
                  <c:v>10074.000000000005</c:v>
                </c:pt>
                <c:pt idx="718">
                  <c:v>3326.2314814814799</c:v>
                </c:pt>
                <c:pt idx="719">
                  <c:v>0</c:v>
                </c:pt>
                <c:pt idx="720">
                  <c:v>-1689.8148148148136</c:v>
                </c:pt>
                <c:pt idx="721">
                  <c:v>-5880.5555555555575</c:v>
                </c:pt>
                <c:pt idx="722">
                  <c:v>-5829.8611111111131</c:v>
                </c:pt>
                <c:pt idx="723">
                  <c:v>-5550.027777777781</c:v>
                </c:pt>
                <c:pt idx="724">
                  <c:v>-5535.1574074073997</c:v>
                </c:pt>
                <c:pt idx="725">
                  <c:v>-4714.5833333333385</c:v>
                </c:pt>
                <c:pt idx="726">
                  <c:v>-8892.4814814814818</c:v>
                </c:pt>
                <c:pt idx="727">
                  <c:v>-12602.638888888878</c:v>
                </c:pt>
                <c:pt idx="728">
                  <c:v>-21428.87962962962</c:v>
                </c:pt>
                <c:pt idx="729">
                  <c:v>-14721.666666666681</c:v>
                </c:pt>
                <c:pt idx="730">
                  <c:v>-12653.333333333358</c:v>
                </c:pt>
                <c:pt idx="731">
                  <c:v>-7740.7037037037016</c:v>
                </c:pt>
                <c:pt idx="732">
                  <c:v>-1693.1944444444289</c:v>
                </c:pt>
                <c:pt idx="733">
                  <c:v>-567.10185185187368</c:v>
                </c:pt>
                <c:pt idx="734">
                  <c:v>-1138.2592592592439</c:v>
                </c:pt>
                <c:pt idx="735">
                  <c:v>-1143.6666666666806</c:v>
                </c:pt>
                <c:pt idx="736">
                  <c:v>-1725.6388888888991</c:v>
                </c:pt>
                <c:pt idx="737">
                  <c:v>-2319.7777777777565</c:v>
                </c:pt>
                <c:pt idx="738">
                  <c:v>-3520.2222222222599</c:v>
                </c:pt>
                <c:pt idx="739">
                  <c:v>-1778.3611111110761</c:v>
                </c:pt>
                <c:pt idx="740">
                  <c:v>-595.49074074077271</c:v>
                </c:pt>
                <c:pt idx="741">
                  <c:v>-7251.333333333303</c:v>
                </c:pt>
                <c:pt idx="742">
                  <c:v>-6818.0648148148066</c:v>
                </c:pt>
                <c:pt idx="743">
                  <c:v>-5061.333333333353</c:v>
                </c:pt>
                <c:pt idx="744">
                  <c:v>-638.7499999999668</c:v>
                </c:pt>
                <c:pt idx="745">
                  <c:v>-640.10185185183218</c:v>
                </c:pt>
                <c:pt idx="746">
                  <c:v>0</c:v>
                </c:pt>
                <c:pt idx="747">
                  <c:v>-641.45370370372245</c:v>
                </c:pt>
                <c:pt idx="748">
                  <c:v>-2579.3333333333444</c:v>
                </c:pt>
                <c:pt idx="749">
                  <c:v>-4565.8796296296714</c:v>
                </c:pt>
                <c:pt idx="750">
                  <c:v>-5299.2592592592437</c:v>
                </c:pt>
                <c:pt idx="751">
                  <c:v>-2682.0740740740425</c:v>
                </c:pt>
                <c:pt idx="752">
                  <c:v>0</c:v>
                </c:pt>
                <c:pt idx="753">
                  <c:v>672.54629629625265</c:v>
                </c:pt>
                <c:pt idx="754">
                  <c:v>2676.6666666667052</c:v>
                </c:pt>
                <c:pt idx="755">
                  <c:v>5288.4444444444207</c:v>
                </c:pt>
                <c:pt idx="756">
                  <c:v>5846.0833333333358</c:v>
                </c:pt>
                <c:pt idx="757">
                  <c:v>8251.0277777778138</c:v>
                </c:pt>
                <c:pt idx="758">
                  <c:v>15816.666666666606</c:v>
                </c:pt>
                <c:pt idx="759">
                  <c:v>24684.814814814876</c:v>
                </c:pt>
                <c:pt idx="760">
                  <c:v>25798.740740740719</c:v>
                </c:pt>
                <c:pt idx="761">
                  <c:v>21751.972222222234</c:v>
                </c:pt>
                <c:pt idx="762">
                  <c:v>18879.287037037044</c:v>
                </c:pt>
                <c:pt idx="763">
                  <c:v>15081.935185185184</c:v>
                </c:pt>
                <c:pt idx="764">
                  <c:v>9062.1388888888796</c:v>
                </c:pt>
                <c:pt idx="765">
                  <c:v>4088.6759259259293</c:v>
                </c:pt>
                <c:pt idx="766">
                  <c:v>-1341.0370370370367</c:v>
                </c:pt>
                <c:pt idx="767">
                  <c:v>-6229.3333333333348</c:v>
                </c:pt>
                <c:pt idx="768">
                  <c:v>-7354.7500000000055</c:v>
                </c:pt>
                <c:pt idx="769">
                  <c:v>-9256.8055555555493</c:v>
                </c:pt>
                <c:pt idx="770">
                  <c:v>-10382.222222222224</c:v>
                </c:pt>
                <c:pt idx="771">
                  <c:v>-16942.083333333347</c:v>
                </c:pt>
                <c:pt idx="772">
                  <c:v>-22986.888888888869</c:v>
                </c:pt>
                <c:pt idx="773">
                  <c:v>-23381.629629629639</c:v>
                </c:pt>
                <c:pt idx="774">
                  <c:v>-26242.148148148179</c:v>
                </c:pt>
                <c:pt idx="775">
                  <c:v>-18655.555555555515</c:v>
                </c:pt>
                <c:pt idx="776">
                  <c:v>-22613.777777777799</c:v>
                </c:pt>
                <c:pt idx="777">
                  <c:v>-22711.111111111109</c:v>
                </c:pt>
                <c:pt idx="778">
                  <c:v>-16416.888888888883</c:v>
                </c:pt>
                <c:pt idx="779">
                  <c:v>-13918.66666666669</c:v>
                </c:pt>
                <c:pt idx="780">
                  <c:v>-13547.583333333278</c:v>
                </c:pt>
                <c:pt idx="781">
                  <c:v>-10623.527777777897</c:v>
                </c:pt>
                <c:pt idx="782">
                  <c:v>-8327.4074074073123</c:v>
                </c:pt>
                <c:pt idx="783">
                  <c:v>-5909.6203703703368</c:v>
                </c:pt>
                <c:pt idx="784">
                  <c:v>-4261.7129629629744</c:v>
                </c:pt>
                <c:pt idx="785">
                  <c:v>-2573.25000000005</c:v>
                </c:pt>
                <c:pt idx="786">
                  <c:v>-3449.9259259259325</c:v>
                </c:pt>
                <c:pt idx="787">
                  <c:v>-6089.4166666667388</c:v>
                </c:pt>
                <c:pt idx="788">
                  <c:v>-4390.1388888888905</c:v>
                </c:pt>
                <c:pt idx="789">
                  <c:v>-882.08333333324481</c:v>
                </c:pt>
                <c:pt idx="790">
                  <c:v>0</c:v>
                </c:pt>
                <c:pt idx="791">
                  <c:v>-883.43518518520978</c:v>
                </c:pt>
                <c:pt idx="792">
                  <c:v>-2658.4166666666224</c:v>
                </c:pt>
                <c:pt idx="793">
                  <c:v>-2670.5833333334108</c:v>
                </c:pt>
                <c:pt idx="794">
                  <c:v>3558.0740740741667</c:v>
                </c:pt>
                <c:pt idx="795">
                  <c:v>18325.027777777766</c:v>
                </c:pt>
                <c:pt idx="796">
                  <c:v>31644.148148148084</c:v>
                </c:pt>
                <c:pt idx="797">
                  <c:v>39401.750000000044</c:v>
                </c:pt>
                <c:pt idx="798">
                  <c:v>37221.212962962978</c:v>
                </c:pt>
                <c:pt idx="799">
                  <c:v>28015.777777777766</c:v>
                </c:pt>
                <c:pt idx="800">
                  <c:v>15324.592592592613</c:v>
                </c:pt>
                <c:pt idx="801">
                  <c:v>5091.75</c:v>
                </c:pt>
                <c:pt idx="802">
                  <c:v>558.99074074075611</c:v>
                </c:pt>
                <c:pt idx="803">
                  <c:v>-4509.7777777778065</c:v>
                </c:pt>
                <c:pt idx="804">
                  <c:v>-15254.29629629631</c:v>
                </c:pt>
                <c:pt idx="805">
                  <c:v>-23283.620370370343</c:v>
                </c:pt>
                <c:pt idx="806">
                  <c:v>-20237.222222222244</c:v>
                </c:pt>
                <c:pt idx="807">
                  <c:v>-9147.3055555555966</c:v>
                </c:pt>
                <c:pt idx="808">
                  <c:v>-2143.3611111110677</c:v>
                </c:pt>
                <c:pt idx="809">
                  <c:v>3565.5092592592773</c:v>
                </c:pt>
                <c:pt idx="810">
                  <c:v>8419.3333333333358</c:v>
                </c:pt>
                <c:pt idx="811">
                  <c:v>10922.962962962916</c:v>
                </c:pt>
                <c:pt idx="812">
                  <c:v>15095.453703703772</c:v>
                </c:pt>
                <c:pt idx="813">
                  <c:v>22783.43518518511</c:v>
                </c:pt>
                <c:pt idx="814">
                  <c:v>22548.888888888931</c:v>
                </c:pt>
                <c:pt idx="815">
                  <c:v>21348.444444444467</c:v>
                </c:pt>
                <c:pt idx="816">
                  <c:v>19807.33333333331</c:v>
                </c:pt>
                <c:pt idx="817">
                  <c:v>18623.111111111113</c:v>
                </c:pt>
                <c:pt idx="818">
                  <c:v>14335.037037037047</c:v>
                </c:pt>
                <c:pt idx="819">
                  <c:v>10518.083333333332</c:v>
                </c:pt>
                <c:pt idx="820">
                  <c:v>2365.7407407407404</c:v>
                </c:pt>
                <c:pt idx="821">
                  <c:v>-2365.7407407407404</c:v>
                </c:pt>
                <c:pt idx="822">
                  <c:v>-9054.703703703708</c:v>
                </c:pt>
                <c:pt idx="823">
                  <c:v>-10617.444444444447</c:v>
                </c:pt>
                <c:pt idx="824">
                  <c:v>-11042.601851851845</c:v>
                </c:pt>
                <c:pt idx="825">
                  <c:v>-11506.287037037038</c:v>
                </c:pt>
                <c:pt idx="826">
                  <c:v>-9487.2962962963156</c:v>
                </c:pt>
                <c:pt idx="827">
                  <c:v>-9666.4166666666479</c:v>
                </c:pt>
                <c:pt idx="828">
                  <c:v>-9760.3703703703941</c:v>
                </c:pt>
                <c:pt idx="829">
                  <c:v>-9246.6666666666424</c:v>
                </c:pt>
                <c:pt idx="830">
                  <c:v>-13569.212962962962</c:v>
                </c:pt>
                <c:pt idx="831">
                  <c:v>-15008.259259259277</c:v>
                </c:pt>
                <c:pt idx="832">
                  <c:v>-14038.305555555529</c:v>
                </c:pt>
                <c:pt idx="833">
                  <c:v>-8895.1851851852425</c:v>
                </c:pt>
                <c:pt idx="834">
                  <c:v>-3241.0648148148234</c:v>
                </c:pt>
                <c:pt idx="835">
                  <c:v>-3274.8611111110595</c:v>
                </c:pt>
                <c:pt idx="836">
                  <c:v>-3974.4444444444453</c:v>
                </c:pt>
                <c:pt idx="837">
                  <c:v>-3349.212962962958</c:v>
                </c:pt>
                <c:pt idx="838">
                  <c:v>-2703.7037037037389</c:v>
                </c:pt>
                <c:pt idx="839">
                  <c:v>-4783.5277777777565</c:v>
                </c:pt>
                <c:pt idx="840">
                  <c:v>-6247.5833333333194</c:v>
                </c:pt>
                <c:pt idx="841">
                  <c:v>-4934.9351851851852</c:v>
                </c:pt>
                <c:pt idx="842">
                  <c:v>-5721.0370370370338</c:v>
                </c:pt>
                <c:pt idx="843">
                  <c:v>-8743.7777777777901</c:v>
                </c:pt>
                <c:pt idx="844">
                  <c:v>-8938.4444444444616</c:v>
                </c:pt>
                <c:pt idx="845">
                  <c:v>-6067.111111111084</c:v>
                </c:pt>
                <c:pt idx="846">
                  <c:v>-2297.4722222222517</c:v>
                </c:pt>
                <c:pt idx="847">
                  <c:v>-1538.4074074073869</c:v>
                </c:pt>
                <c:pt idx="848">
                  <c:v>-1543.8148148148732</c:v>
                </c:pt>
                <c:pt idx="849">
                  <c:v>-3883.1944444444039</c:v>
                </c:pt>
                <c:pt idx="850">
                  <c:v>-7867.7777777778147</c:v>
                </c:pt>
                <c:pt idx="851">
                  <c:v>-11241.999999999984</c:v>
                </c:pt>
                <c:pt idx="852">
                  <c:v>-8192.2222222222681</c:v>
                </c:pt>
                <c:pt idx="853">
                  <c:v>-4980.2222222221517</c:v>
                </c:pt>
                <c:pt idx="854">
                  <c:v>-5028.8888888889069</c:v>
                </c:pt>
                <c:pt idx="855">
                  <c:v>-5077.5555555554638</c:v>
                </c:pt>
                <c:pt idx="856">
                  <c:v>-3412.0740740741003</c:v>
                </c:pt>
                <c:pt idx="857">
                  <c:v>-856.39814814815122</c:v>
                </c:pt>
                <c:pt idx="858">
                  <c:v>-857.7500000000166</c:v>
                </c:pt>
                <c:pt idx="859">
                  <c:v>-8651.8518518519159</c:v>
                </c:pt>
                <c:pt idx="860">
                  <c:v>-11449.509259259226</c:v>
                </c:pt>
                <c:pt idx="861">
                  <c:v>-8962.7777777778138</c:v>
                </c:pt>
                <c:pt idx="862">
                  <c:v>-5442.5555555555793</c:v>
                </c:pt>
                <c:pt idx="863">
                  <c:v>-12888.555555555431</c:v>
                </c:pt>
                <c:pt idx="864">
                  <c:v>-21749.268518518555</c:v>
                </c:pt>
                <c:pt idx="865">
                  <c:v>-11631.333333333278</c:v>
                </c:pt>
                <c:pt idx="866">
                  <c:v>-4903.8425925926049</c:v>
                </c:pt>
                <c:pt idx="867">
                  <c:v>-5929.2222222223845</c:v>
                </c:pt>
                <c:pt idx="868">
                  <c:v>-12004.444444444287</c:v>
                </c:pt>
                <c:pt idx="869">
                  <c:v>-14251.222222222235</c:v>
                </c:pt>
                <c:pt idx="870">
                  <c:v>-6188.7777777778483</c:v>
                </c:pt>
                <c:pt idx="871">
                  <c:v>1034.8425925926381</c:v>
                </c:pt>
                <c:pt idx="872">
                  <c:v>3096.4166666666224</c:v>
                </c:pt>
                <c:pt idx="873">
                  <c:v>4109.6296296296132</c:v>
                </c:pt>
                <c:pt idx="874">
                  <c:v>4087.9999999999668</c:v>
                </c:pt>
                <c:pt idx="875">
                  <c:v>6091.4444444444871</c:v>
                </c:pt>
                <c:pt idx="876">
                  <c:v>9045.9166666666897</c:v>
                </c:pt>
                <c:pt idx="877">
                  <c:v>11890.888888888841</c:v>
                </c:pt>
                <c:pt idx="878">
                  <c:v>13626.666666666706</c:v>
                </c:pt>
                <c:pt idx="879">
                  <c:v>8620.0833333333285</c:v>
                </c:pt>
                <c:pt idx="880">
                  <c:v>3795.9999999999836</c:v>
                </c:pt>
                <c:pt idx="881">
                  <c:v>0</c:v>
                </c:pt>
                <c:pt idx="882">
                  <c:v>9395.3703703704032</c:v>
                </c:pt>
                <c:pt idx="883">
                  <c:v>9260.1851851852098</c:v>
                </c:pt>
                <c:pt idx="884">
                  <c:v>0</c:v>
                </c:pt>
                <c:pt idx="885">
                  <c:v>0</c:v>
                </c:pt>
                <c:pt idx="886">
                  <c:v>-919.93518518512678</c:v>
                </c:pt>
                <c:pt idx="887">
                  <c:v>-2767.9166666668216</c:v>
                </c:pt>
                <c:pt idx="888">
                  <c:v>-1852.0370370368926</c:v>
                </c:pt>
                <c:pt idx="889">
                  <c:v>-928.04629629641863</c:v>
                </c:pt>
                <c:pt idx="890">
                  <c:v>1854.7407407407727</c:v>
                </c:pt>
                <c:pt idx="891">
                  <c:v>3693.2592592593601</c:v>
                </c:pt>
                <c:pt idx="892">
                  <c:v>7321.6296296296305</c:v>
                </c:pt>
                <c:pt idx="893">
                  <c:v>9925.9722222221353</c:v>
                </c:pt>
                <c:pt idx="894">
                  <c:v>12396.481481481513</c:v>
                </c:pt>
                <c:pt idx="895">
                  <c:v>10414.666666666639</c:v>
                </c:pt>
                <c:pt idx="896">
                  <c:v>8530.185185185177</c:v>
                </c:pt>
                <c:pt idx="897">
                  <c:v>4214.3981481481842</c:v>
                </c:pt>
                <c:pt idx="898">
                  <c:v>1676.2962962962361</c:v>
                </c:pt>
                <c:pt idx="899">
                  <c:v>0</c:v>
                </c:pt>
                <c:pt idx="900">
                  <c:v>836.12037037041955</c:v>
                </c:pt>
                <c:pt idx="901">
                  <c:v>2500.2499999999172</c:v>
                </c:pt>
                <c:pt idx="902">
                  <c:v>4964.0000000000664</c:v>
                </c:pt>
                <c:pt idx="903">
                  <c:v>9781.9999999999673</c:v>
                </c:pt>
                <c:pt idx="904">
                  <c:v>39401.750000000044</c:v>
                </c:pt>
                <c:pt idx="905">
                  <c:v>37221.212962962978</c:v>
                </c:pt>
                <c:pt idx="906">
                  <c:v>28015.777777777766</c:v>
                </c:pt>
                <c:pt idx="907">
                  <c:v>15324.592592592613</c:v>
                </c:pt>
                <c:pt idx="908">
                  <c:v>5091.75</c:v>
                </c:pt>
                <c:pt idx="909">
                  <c:v>558.99074074075611</c:v>
                </c:pt>
                <c:pt idx="910">
                  <c:v>-4509.7777777778065</c:v>
                </c:pt>
                <c:pt idx="911">
                  <c:v>-15254.29629629631</c:v>
                </c:pt>
                <c:pt idx="912">
                  <c:v>-23283.620370370343</c:v>
                </c:pt>
                <c:pt idx="913">
                  <c:v>-20237.222222222244</c:v>
                </c:pt>
                <c:pt idx="914">
                  <c:v>-9147.3055555555966</c:v>
                </c:pt>
                <c:pt idx="915">
                  <c:v>-9375.7685185184546</c:v>
                </c:pt>
                <c:pt idx="916">
                  <c:v>-22508.333333333343</c:v>
                </c:pt>
                <c:pt idx="917">
                  <c:v>-8557.8981481481678</c:v>
                </c:pt>
                <c:pt idx="918">
                  <c:v>-8721.4722222222354</c:v>
                </c:pt>
                <c:pt idx="919">
                  <c:v>1597.8888888889405</c:v>
                </c:pt>
                <c:pt idx="920">
                  <c:v>-798.26851851853758</c:v>
                </c:pt>
                <c:pt idx="921">
                  <c:v>-3206.5925925926049</c:v>
                </c:pt>
                <c:pt idx="922">
                  <c:v>-8111.1111111111422</c:v>
                </c:pt>
                <c:pt idx="923">
                  <c:v>-14940.666666666655</c:v>
                </c:pt>
                <c:pt idx="924">
                  <c:v>-13648.296296296252</c:v>
                </c:pt>
                <c:pt idx="925">
                  <c:v>-10463.333333333294</c:v>
                </c:pt>
                <c:pt idx="926">
                  <c:v>8732.9629629629908</c:v>
                </c:pt>
                <c:pt idx="927">
                  <c:v>11999.037037036926</c:v>
                </c:pt>
                <c:pt idx="928">
                  <c:v>5900.1574074074779</c:v>
                </c:pt>
                <c:pt idx="929">
                  <c:v>5833.9166666666224</c:v>
                </c:pt>
                <c:pt idx="930">
                  <c:v>3303.9259259259161</c:v>
                </c:pt>
                <c:pt idx="931">
                  <c:v>3282.2962962962692</c:v>
                </c:pt>
                <c:pt idx="932">
                  <c:v>2447.5277777777646</c:v>
                </c:pt>
                <c:pt idx="933">
                  <c:v>3244.4444444445367</c:v>
                </c:pt>
                <c:pt idx="934">
                  <c:v>3222.8148148147902</c:v>
                </c:pt>
                <c:pt idx="935">
                  <c:v>6380.7407407407391</c:v>
                </c:pt>
                <c:pt idx="936">
                  <c:v>8632.2499999999673</c:v>
                </c:pt>
                <c:pt idx="937">
                  <c:v>6941.0833333333358</c:v>
                </c:pt>
                <c:pt idx="938">
                  <c:v>4566.5555555555547</c:v>
                </c:pt>
                <c:pt idx="939">
                  <c:v>3768.287037037042</c:v>
                </c:pt>
                <c:pt idx="940">
                  <c:v>3734.4907407407563</c:v>
                </c:pt>
                <c:pt idx="941">
                  <c:v>4436.7777777777983</c:v>
                </c:pt>
                <c:pt idx="942">
                  <c:v>2200.1388888888659</c:v>
                </c:pt>
                <c:pt idx="943">
                  <c:v>730.67592592594099</c:v>
                </c:pt>
                <c:pt idx="944">
                  <c:v>729.32407407405071</c:v>
                </c:pt>
                <c:pt idx="945">
                  <c:v>0</c:v>
                </c:pt>
                <c:pt idx="946">
                  <c:v>-729.32407407405071</c:v>
                </c:pt>
                <c:pt idx="947">
                  <c:v>-1462.7037037037474</c:v>
                </c:pt>
                <c:pt idx="948">
                  <c:v>-5904.8888888888578</c:v>
                </c:pt>
                <c:pt idx="949">
                  <c:v>-5991.4074074073951</c:v>
                </c:pt>
                <c:pt idx="950">
                  <c:v>-3028.1481481481928</c:v>
                </c:pt>
                <c:pt idx="951">
                  <c:v>759.06481481484002</c:v>
                </c:pt>
                <c:pt idx="952">
                  <c:v>7516.2962962962774</c:v>
                </c:pt>
                <c:pt idx="953">
                  <c:v>17487.555555555529</c:v>
                </c:pt>
                <c:pt idx="954">
                  <c:v>29384.527777777839</c:v>
                </c:pt>
                <c:pt idx="955">
                  <c:v>32779.027777777766</c:v>
                </c:pt>
                <c:pt idx="956">
                  <c:v>28981.675925925942</c:v>
                </c:pt>
                <c:pt idx="957">
                  <c:v>25184.324074074066</c:v>
                </c:pt>
                <c:pt idx="958">
                  <c:v>21386.97222222223</c:v>
                </c:pt>
                <c:pt idx="959">
                  <c:v>7423.6944444444325</c:v>
                </c:pt>
                <c:pt idx="960">
                  <c:v>-3108.5833333333235</c:v>
                </c:pt>
                <c:pt idx="961">
                  <c:v>-12334.972222222223</c:v>
                </c:pt>
                <c:pt idx="962">
                  <c:v>-22891.583333333358</c:v>
                </c:pt>
                <c:pt idx="963">
                  <c:v>-29402.777777777774</c:v>
                </c:pt>
                <c:pt idx="964">
                  <c:v>-28384.157407407409</c:v>
                </c:pt>
                <c:pt idx="965">
                  <c:v>-23583.731481481496</c:v>
                </c:pt>
                <c:pt idx="966">
                  <c:v>-14208.638888888849</c:v>
                </c:pt>
                <c:pt idx="967">
                  <c:v>-6975.5555555555793</c:v>
                </c:pt>
                <c:pt idx="968">
                  <c:v>-704.99074074077271</c:v>
                </c:pt>
                <c:pt idx="969">
                  <c:v>704.99074074077271</c:v>
                </c:pt>
                <c:pt idx="970">
                  <c:v>2806.4444444444371</c:v>
                </c:pt>
                <c:pt idx="971">
                  <c:v>5548.0000000000082</c:v>
                </c:pt>
                <c:pt idx="972">
                  <c:v>11502.231481481478</c:v>
                </c:pt>
                <c:pt idx="973">
                  <c:v>21212.583333333354</c:v>
                </c:pt>
                <c:pt idx="974">
                  <c:v>30987.824074074055</c:v>
                </c:pt>
                <c:pt idx="975">
                  <c:v>27190.472222222244</c:v>
                </c:pt>
                <c:pt idx="976">
                  <c:v>23393.120370370358</c:v>
                </c:pt>
                <c:pt idx="977">
                  <c:v>19595.768518518522</c:v>
                </c:pt>
                <c:pt idx="978">
                  <c:v>16060.000000000005</c:v>
                </c:pt>
                <c:pt idx="979">
                  <c:v>7873.8611111111122</c:v>
                </c:pt>
                <c:pt idx="980">
                  <c:v>5526.3703703703741</c:v>
                </c:pt>
                <c:pt idx="981">
                  <c:v>4038.6574074074051</c:v>
                </c:pt>
                <c:pt idx="982">
                  <c:v>2504.3055555555561</c:v>
                </c:pt>
                <c:pt idx="983">
                  <c:v>1730.3703703703711</c:v>
                </c:pt>
                <c:pt idx="984">
                  <c:v>1459.3240740740739</c:v>
                </c:pt>
                <c:pt idx="985">
                  <c:v>1352.5277777777781</c:v>
                </c:pt>
                <c:pt idx="986">
                  <c:v>610.3611111111112</c:v>
                </c:pt>
                <c:pt idx="987">
                  <c:v>81.787037037037052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-43.25925925925926</c:v>
                </c:pt>
                <c:pt idx="1029">
                  <c:v>-832.74074074074076</c:v>
                </c:pt>
                <c:pt idx="1030">
                  <c:v>-4123.1481481481478</c:v>
                </c:pt>
                <c:pt idx="1031">
                  <c:v>-9408.8888888888869</c:v>
                </c:pt>
                <c:pt idx="1032">
                  <c:v>-12629.000000000002</c:v>
                </c:pt>
                <c:pt idx="1033">
                  <c:v>-13204.888888888891</c:v>
                </c:pt>
                <c:pt idx="1034">
                  <c:v>-13510.407407407416</c:v>
                </c:pt>
                <c:pt idx="1035">
                  <c:v>-14170.787037037024</c:v>
                </c:pt>
                <c:pt idx="1036">
                  <c:v>-14877.805555555575</c:v>
                </c:pt>
                <c:pt idx="1037">
                  <c:v>-12758.777777777761</c:v>
                </c:pt>
                <c:pt idx="1038">
                  <c:v>-10972.305555555567</c:v>
                </c:pt>
                <c:pt idx="1039">
                  <c:v>-9879.3333333333285</c:v>
                </c:pt>
                <c:pt idx="1040">
                  <c:v>-12079.472222222243</c:v>
                </c:pt>
                <c:pt idx="1041">
                  <c:v>-14535.1111111111</c:v>
                </c:pt>
                <c:pt idx="1042">
                  <c:v>-15313.777777777765</c:v>
                </c:pt>
                <c:pt idx="1043">
                  <c:v>-14038.30555555558</c:v>
                </c:pt>
                <c:pt idx="1044">
                  <c:v>-9690.0740740740421</c:v>
                </c:pt>
                <c:pt idx="1045">
                  <c:v>-4944.3981481481924</c:v>
                </c:pt>
                <c:pt idx="1046">
                  <c:v>-1424.8518518517908</c:v>
                </c:pt>
                <c:pt idx="1047">
                  <c:v>-714.45370370373075</c:v>
                </c:pt>
                <c:pt idx="1048">
                  <c:v>-1432.9629629630078</c:v>
                </c:pt>
                <c:pt idx="1049">
                  <c:v>-1438.37037037032</c:v>
                </c:pt>
                <c:pt idx="1050">
                  <c:v>1438.37037037032</c:v>
                </c:pt>
                <c:pt idx="1051">
                  <c:v>5699.4074074074861</c:v>
                </c:pt>
                <c:pt idx="1052">
                  <c:v>11139.25925925921</c:v>
                </c:pt>
                <c:pt idx="1053">
                  <c:v>12778.379629629646</c:v>
                </c:pt>
                <c:pt idx="1054">
                  <c:v>14815.620370370354</c:v>
                </c:pt>
                <c:pt idx="1055">
                  <c:v>16479.750000000025</c:v>
                </c:pt>
                <c:pt idx="1056">
                  <c:v>19895.87962962962</c:v>
                </c:pt>
                <c:pt idx="1057">
                  <c:v>22176.453703703704</c:v>
                </c:pt>
                <c:pt idx="1058">
                  <c:v>23894.657407407394</c:v>
                </c:pt>
                <c:pt idx="1059">
                  <c:v>20097.305555555573</c:v>
                </c:pt>
                <c:pt idx="1060">
                  <c:v>13799.703703703693</c:v>
                </c:pt>
                <c:pt idx="1061">
                  <c:v>10957.435185185188</c:v>
                </c:pt>
                <c:pt idx="1062">
                  <c:v>6713.9722222222263</c:v>
                </c:pt>
                <c:pt idx="1063">
                  <c:v>2403.5925925925912</c:v>
                </c:pt>
                <c:pt idx="1064">
                  <c:v>-162.89814814814707</c:v>
                </c:pt>
                <c:pt idx="1065">
                  <c:v>-1178.1388888888896</c:v>
                </c:pt>
                <c:pt idx="1066">
                  <c:v>-5374.9629629629599</c:v>
                </c:pt>
                <c:pt idx="1067">
                  <c:v>-10318.009259259261</c:v>
                </c:pt>
                <c:pt idx="1068">
                  <c:v>-10243.657407407409</c:v>
                </c:pt>
                <c:pt idx="1069">
                  <c:v>-3893.333333333338</c:v>
                </c:pt>
                <c:pt idx="1070">
                  <c:v>-2019.6666666666617</c:v>
                </c:pt>
                <c:pt idx="1071">
                  <c:v>-4185.3333333333276</c:v>
                </c:pt>
                <c:pt idx="1072">
                  <c:v>-8954.6666666666715</c:v>
                </c:pt>
                <c:pt idx="1073">
                  <c:v>-12288.333333333339</c:v>
                </c:pt>
                <c:pt idx="1074">
                  <c:v>-15874.120370370361</c:v>
                </c:pt>
                <c:pt idx="1075">
                  <c:v>-21234.888888888909</c:v>
                </c:pt>
                <c:pt idx="1076">
                  <c:v>-28388.888888888912</c:v>
                </c:pt>
                <c:pt idx="1077">
                  <c:v>-30432.888888888858</c:v>
                </c:pt>
                <c:pt idx="1078">
                  <c:v>-27739.999999999993</c:v>
                </c:pt>
                <c:pt idx="1079">
                  <c:v>-22986.212962963</c:v>
                </c:pt>
                <c:pt idx="1080">
                  <c:v>-19483.564814814767</c:v>
                </c:pt>
                <c:pt idx="1081">
                  <c:v>-18671.101851851865</c:v>
                </c:pt>
                <c:pt idx="1082">
                  <c:v>-11715.148148148184</c:v>
                </c:pt>
                <c:pt idx="1083">
                  <c:v>-3395.8518518518158</c:v>
                </c:pt>
                <c:pt idx="1084">
                  <c:v>4241.4351851851934</c:v>
                </c:pt>
                <c:pt idx="1085">
                  <c:v>13345.481481481445</c:v>
                </c:pt>
                <c:pt idx="1086">
                  <c:v>12999.407407407445</c:v>
                </c:pt>
                <c:pt idx="1087">
                  <c:v>5578.4166666666551</c:v>
                </c:pt>
                <c:pt idx="1088">
                  <c:v>0</c:v>
                </c:pt>
                <c:pt idx="1089">
                  <c:v>-792.86111111117566</c:v>
                </c:pt>
                <c:pt idx="1090">
                  <c:v>-794.21296296284186</c:v>
                </c:pt>
                <c:pt idx="1091">
                  <c:v>0</c:v>
                </c:pt>
                <c:pt idx="1092">
                  <c:v>0</c:v>
                </c:pt>
                <c:pt idx="1093">
                  <c:v>-2390.7500000000664</c:v>
                </c:pt>
                <c:pt idx="1094">
                  <c:v>-8057.0370370370747</c:v>
                </c:pt>
                <c:pt idx="1095">
                  <c:v>-13172.44444444442</c:v>
                </c:pt>
                <c:pt idx="1096">
                  <c:v>-10957.435185185161</c:v>
                </c:pt>
                <c:pt idx="1097">
                  <c:v>-5994.7870370371083</c:v>
                </c:pt>
                <c:pt idx="1098">
                  <c:v>-1724.9629629628917</c:v>
                </c:pt>
                <c:pt idx="1099">
                  <c:v>3444.518518518521</c:v>
                </c:pt>
                <c:pt idx="1100">
                  <c:v>10203.777777777732</c:v>
                </c:pt>
                <c:pt idx="1101">
                  <c:v>16573.703703703748</c:v>
                </c:pt>
                <c:pt idx="1102">
                  <c:v>11279.851851851865</c:v>
                </c:pt>
                <c:pt idx="1103">
                  <c:v>3964.3055555555793</c:v>
                </c:pt>
                <c:pt idx="1104">
                  <c:v>-3168.7407407407227</c:v>
                </c:pt>
                <c:pt idx="1105">
                  <c:v>-11260.925925926049</c:v>
                </c:pt>
                <c:pt idx="1106">
                  <c:v>-17388.19444444442</c:v>
                </c:pt>
                <c:pt idx="1107">
                  <c:v>-13648.296296296252</c:v>
                </c:pt>
                <c:pt idx="1108">
                  <c:v>-5207.333333333394</c:v>
                </c:pt>
                <c:pt idx="1109">
                  <c:v>871.26851851847118</c:v>
                </c:pt>
                <c:pt idx="1110">
                  <c:v>7780.583333333444</c:v>
                </c:pt>
                <c:pt idx="1111">
                  <c:v>12724.30555555558</c:v>
                </c:pt>
                <c:pt idx="1112">
                  <c:v>6661.9259259258997</c:v>
                </c:pt>
                <c:pt idx="1113">
                  <c:v>-828.00925925927709</c:v>
                </c:pt>
                <c:pt idx="1114">
                  <c:v>-10887.138888888907</c:v>
                </c:pt>
                <c:pt idx="1115">
                  <c:v>-23341.749999999982</c:v>
                </c:pt>
                <c:pt idx="1116">
                  <c:v>-24327.249999999982</c:v>
                </c:pt>
                <c:pt idx="1117">
                  <c:v>-13002.111111111126</c:v>
                </c:pt>
                <c:pt idx="1118">
                  <c:v>-2820.6388888889737</c:v>
                </c:pt>
                <c:pt idx="1119">
                  <c:v>3758.1481481482506</c:v>
                </c:pt>
                <c:pt idx="1120">
                  <c:v>11144.666666666722</c:v>
                </c:pt>
                <c:pt idx="1121">
                  <c:v>10949.999999999851</c:v>
                </c:pt>
                <c:pt idx="1122">
                  <c:v>6297.6018518519149</c:v>
                </c:pt>
                <c:pt idx="1123">
                  <c:v>4457.7314814815127</c:v>
                </c:pt>
                <c:pt idx="1124">
                  <c:v>7062.0740740740675</c:v>
                </c:pt>
                <c:pt idx="1125">
                  <c:v>14719.638888888858</c:v>
                </c:pt>
                <c:pt idx="1126">
                  <c:v>24208.287037037077</c:v>
                </c:pt>
                <c:pt idx="1127">
                  <c:v>35313.75</c:v>
                </c:pt>
                <c:pt idx="1128">
                  <c:v>38080.990740740715</c:v>
                </c:pt>
                <c:pt idx="1129">
                  <c:v>34283.638888888891</c:v>
                </c:pt>
                <c:pt idx="1130">
                  <c:v>29404.805555555573</c:v>
                </c:pt>
                <c:pt idx="1131">
                  <c:v>20113.527777777756</c:v>
                </c:pt>
                <c:pt idx="1132">
                  <c:v>15413.138888888912</c:v>
                </c:pt>
                <c:pt idx="1133">
                  <c:v>13137.972222222214</c:v>
                </c:pt>
                <c:pt idx="1134">
                  <c:v>12199.111111111122</c:v>
                </c:pt>
                <c:pt idx="1135">
                  <c:v>12069.333333333334</c:v>
                </c:pt>
                <c:pt idx="1136">
                  <c:v>10317.333333333339</c:v>
                </c:pt>
                <c:pt idx="1137">
                  <c:v>7480.4722222222126</c:v>
                </c:pt>
                <c:pt idx="1138">
                  <c:v>3550.6388888888978</c:v>
                </c:pt>
                <c:pt idx="1139">
                  <c:v>778.66666666666231</c:v>
                </c:pt>
                <c:pt idx="1140">
                  <c:v>-192.63888888889124</c:v>
                </c:pt>
                <c:pt idx="1141">
                  <c:v>-586.02777777777112</c:v>
                </c:pt>
                <c:pt idx="1142">
                  <c:v>-1003.7500000000052</c:v>
                </c:pt>
                <c:pt idx="1143">
                  <c:v>-2767.9166666666629</c:v>
                </c:pt>
                <c:pt idx="1144">
                  <c:v>-6478.7500000000082</c:v>
                </c:pt>
                <c:pt idx="1145">
                  <c:v>-9560.2962962962883</c:v>
                </c:pt>
                <c:pt idx="1146">
                  <c:v>-6023.1759259259261</c:v>
                </c:pt>
                <c:pt idx="1147">
                  <c:v>-1330.222222222229</c:v>
                </c:pt>
                <c:pt idx="1148">
                  <c:v>6742.3611111111177</c:v>
                </c:pt>
                <c:pt idx="1149">
                  <c:v>14365.453703703708</c:v>
                </c:pt>
                <c:pt idx="1150">
                  <c:v>7591.9999999999945</c:v>
                </c:pt>
                <c:pt idx="1151">
                  <c:v>3139.0000000000005</c:v>
                </c:pt>
                <c:pt idx="1152">
                  <c:v>0</c:v>
                </c:pt>
                <c:pt idx="1153">
                  <c:v>0</c:v>
                </c:pt>
                <c:pt idx="1154">
                  <c:v>-3326.2314814814799</c:v>
                </c:pt>
                <c:pt idx="1155">
                  <c:v>-10830.361111111111</c:v>
                </c:pt>
                <c:pt idx="1156">
                  <c:v>-18694.083333333343</c:v>
                </c:pt>
                <c:pt idx="1157">
                  <c:v>-17440.916666666672</c:v>
                </c:pt>
                <c:pt idx="1158">
                  <c:v>-17195.555555555547</c:v>
                </c:pt>
                <c:pt idx="1159">
                  <c:v>-21413.333333333358</c:v>
                </c:pt>
                <c:pt idx="1160">
                  <c:v>-28680.888888888847</c:v>
                </c:pt>
                <c:pt idx="1161">
                  <c:v>-34313.379629629657</c:v>
                </c:pt>
                <c:pt idx="1162">
                  <c:v>-34014.620370370372</c:v>
                </c:pt>
                <c:pt idx="1163">
                  <c:v>-30173.333333333343</c:v>
                </c:pt>
                <c:pt idx="1164">
                  <c:v>-29836.046296296368</c:v>
                </c:pt>
                <c:pt idx="1165">
                  <c:v>-29926.620370370303</c:v>
                </c:pt>
                <c:pt idx="1166">
                  <c:v>-30657.296296296368</c:v>
                </c:pt>
                <c:pt idx="1167">
                  <c:v>-30281.48148148138</c:v>
                </c:pt>
                <c:pt idx="1168">
                  <c:v>-13683.444444444454</c:v>
                </c:pt>
                <c:pt idx="1169">
                  <c:v>-12943.30555555558</c:v>
                </c:pt>
                <c:pt idx="1170">
                  <c:v>-19328.101851851865</c:v>
                </c:pt>
                <c:pt idx="1171">
                  <c:v>-17707.231481481562</c:v>
                </c:pt>
                <c:pt idx="1172">
                  <c:v>-17022.518518518471</c:v>
                </c:pt>
                <c:pt idx="1173">
                  <c:v>-16272.91666666659</c:v>
                </c:pt>
                <c:pt idx="1174">
                  <c:v>-14349.231481481478</c:v>
                </c:pt>
                <c:pt idx="1175">
                  <c:v>-13448.222222222317</c:v>
                </c:pt>
                <c:pt idx="1176">
                  <c:v>-12498.546296296203</c:v>
                </c:pt>
                <c:pt idx="1177">
                  <c:v>-10347.75</c:v>
                </c:pt>
                <c:pt idx="1178">
                  <c:v>-9289.9259259258506</c:v>
                </c:pt>
                <c:pt idx="1179">
                  <c:v>-9376.444444444438</c:v>
                </c:pt>
                <c:pt idx="1180">
                  <c:v>-11842.222222222284</c:v>
                </c:pt>
                <c:pt idx="1181">
                  <c:v>-11977.407407407429</c:v>
                </c:pt>
                <c:pt idx="1182">
                  <c:v>-12112.592592592671</c:v>
                </c:pt>
                <c:pt idx="1183">
                  <c:v>-11016.91666666659</c:v>
                </c:pt>
                <c:pt idx="1184">
                  <c:v>-8644.4166666667552</c:v>
                </c:pt>
                <c:pt idx="1185">
                  <c:v>-7462.2222222221853</c:v>
                </c:pt>
                <c:pt idx="1186">
                  <c:v>-6255.6944444444371</c:v>
                </c:pt>
                <c:pt idx="1187">
                  <c:v>-3769.6388888888077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-1259.2500000000996</c:v>
                </c:pt>
                <c:pt idx="1198">
                  <c:v>0</c:v>
                </c:pt>
                <c:pt idx="1199">
                  <c:v>-1260.6018518518654</c:v>
                </c:pt>
                <c:pt idx="1200">
                  <c:v>-5055.9259259259161</c:v>
                </c:pt>
                <c:pt idx="1201">
                  <c:v>-6350.3240740740175</c:v>
                </c:pt>
                <c:pt idx="1202">
                  <c:v>-10230.81481481479</c:v>
                </c:pt>
                <c:pt idx="1203">
                  <c:v>-10317.333333333378</c:v>
                </c:pt>
                <c:pt idx="1204">
                  <c:v>-7794.7777777779811</c:v>
                </c:pt>
                <c:pt idx="1205">
                  <c:v>-5223.555555555331</c:v>
                </c:pt>
                <c:pt idx="1206">
                  <c:v>-2619.8888888890069</c:v>
                </c:pt>
                <c:pt idx="1207">
                  <c:v>-1311.9722222220526</c:v>
                </c:pt>
                <c:pt idx="1208">
                  <c:v>-1313.3240740743163</c:v>
                </c:pt>
                <c:pt idx="1209">
                  <c:v>-1314.6759259257833</c:v>
                </c:pt>
                <c:pt idx="1210">
                  <c:v>-1316.0277777777483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1316.0277777777483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1314.6759259257833</c:v>
                </c:pt>
                <c:pt idx="1219">
                  <c:v>1313.3240740743163</c:v>
                </c:pt>
                <c:pt idx="1220">
                  <c:v>1311.9722222220526</c:v>
                </c:pt>
                <c:pt idx="1221">
                  <c:v>1310.6203703704859</c:v>
                </c:pt>
                <c:pt idx="1222">
                  <c:v>2617.185185185077</c:v>
                </c:pt>
                <c:pt idx="1223">
                  <c:v>3915.6388888887745</c:v>
                </c:pt>
                <c:pt idx="1224">
                  <c:v>3903.4722222224841</c:v>
                </c:pt>
                <c:pt idx="1225">
                  <c:v>5185.703703703598</c:v>
                </c:pt>
                <c:pt idx="1226">
                  <c:v>2584.7407407408059</c:v>
                </c:pt>
                <c:pt idx="1227">
                  <c:v>2579.3333333333444</c:v>
                </c:pt>
                <c:pt idx="1228">
                  <c:v>1287.6388888887745</c:v>
                </c:pt>
                <c:pt idx="1229">
                  <c:v>2571.2222222223513</c:v>
                </c:pt>
                <c:pt idx="1230">
                  <c:v>1283.5833333331784</c:v>
                </c:pt>
                <c:pt idx="1231">
                  <c:v>2563.1111111111591</c:v>
                </c:pt>
                <c:pt idx="1232">
                  <c:v>2557.7037037037971</c:v>
                </c:pt>
                <c:pt idx="1233">
                  <c:v>1276.8240740739511</c:v>
                </c:pt>
                <c:pt idx="1234">
                  <c:v>0</c:v>
                </c:pt>
                <c:pt idx="1235">
                  <c:v>1275.4722222222849</c:v>
                </c:pt>
                <c:pt idx="1236">
                  <c:v>0</c:v>
                </c:pt>
                <c:pt idx="1237">
                  <c:v>2546.8888888889737</c:v>
                </c:pt>
                <c:pt idx="1238">
                  <c:v>2541.481481481313</c:v>
                </c:pt>
                <c:pt idx="1239">
                  <c:v>6330.0462962963356</c:v>
                </c:pt>
                <c:pt idx="1240">
                  <c:v>7551.4444444445035</c:v>
                </c:pt>
                <c:pt idx="1241">
                  <c:v>9992.8888888888741</c:v>
                </c:pt>
                <c:pt idx="1242">
                  <c:v>8672.8055555556293</c:v>
                </c:pt>
                <c:pt idx="1243">
                  <c:v>8606.5648148147229</c:v>
                </c:pt>
                <c:pt idx="1244">
                  <c:v>7324.3333333334103</c:v>
                </c:pt>
                <c:pt idx="1245">
                  <c:v>8483.5462962962702</c:v>
                </c:pt>
                <c:pt idx="1246">
                  <c:v>7218.8888888889069</c:v>
                </c:pt>
                <c:pt idx="1247">
                  <c:v>7170.2222222222517</c:v>
                </c:pt>
                <c:pt idx="1248">
                  <c:v>8303.7499999997672</c:v>
                </c:pt>
                <c:pt idx="1249">
                  <c:v>8237.509259259361</c:v>
                </c:pt>
                <c:pt idx="1250">
                  <c:v>8171.2685185186538</c:v>
                </c:pt>
                <c:pt idx="1251">
                  <c:v>8105.0277777776482</c:v>
                </c:pt>
                <c:pt idx="1252">
                  <c:v>6894.4444444445035</c:v>
                </c:pt>
                <c:pt idx="1253">
                  <c:v>6845.7777777778483</c:v>
                </c:pt>
                <c:pt idx="1254">
                  <c:v>6797.1111111109931</c:v>
                </c:pt>
                <c:pt idx="1255">
                  <c:v>6748.4444444443379</c:v>
                </c:pt>
                <c:pt idx="1256">
                  <c:v>6699.7777777779811</c:v>
                </c:pt>
                <c:pt idx="1257">
                  <c:v>6651.1111111110258</c:v>
                </c:pt>
                <c:pt idx="1258">
                  <c:v>6602.4444444445198</c:v>
                </c:pt>
                <c:pt idx="1259">
                  <c:v>6553.7777777778147</c:v>
                </c:pt>
                <c:pt idx="1260">
                  <c:v>6505.1111111110094</c:v>
                </c:pt>
                <c:pt idx="1261">
                  <c:v>5383.7500000000327</c:v>
                </c:pt>
                <c:pt idx="1262">
                  <c:v>4282.6666666666388</c:v>
                </c:pt>
                <c:pt idx="1263">
                  <c:v>3197.8055555554802</c:v>
                </c:pt>
                <c:pt idx="1264">
                  <c:v>0</c:v>
                </c:pt>
                <c:pt idx="1265">
                  <c:v>-1064.5833333332282</c:v>
                </c:pt>
                <c:pt idx="1266">
                  <c:v>-3201.8611111110263</c:v>
                </c:pt>
                <c:pt idx="1267">
                  <c:v>-3214.0277777778647</c:v>
                </c:pt>
                <c:pt idx="1268">
                  <c:v>-2149.444444444387</c:v>
                </c:pt>
                <c:pt idx="1269">
                  <c:v>-2154.8518518518986</c:v>
                </c:pt>
                <c:pt idx="1270">
                  <c:v>0</c:v>
                </c:pt>
                <c:pt idx="1271">
                  <c:v>2154.8518518518986</c:v>
                </c:pt>
                <c:pt idx="1272">
                  <c:v>3222.1388888888578</c:v>
                </c:pt>
                <c:pt idx="1273">
                  <c:v>4277.2592592592273</c:v>
                </c:pt>
                <c:pt idx="1274">
                  <c:v>4255.6296296296305</c:v>
                </c:pt>
                <c:pt idx="1275">
                  <c:v>3177.5277777776982</c:v>
                </c:pt>
                <c:pt idx="1276">
                  <c:v>3165.3611111111095</c:v>
                </c:pt>
                <c:pt idx="1277">
                  <c:v>2103.4814814815122</c:v>
                </c:pt>
                <c:pt idx="1278">
                  <c:v>0</c:v>
                </c:pt>
                <c:pt idx="1279">
                  <c:v>-1051.0648148147238</c:v>
                </c:pt>
                <c:pt idx="1280">
                  <c:v>-1052.4166666667884</c:v>
                </c:pt>
                <c:pt idx="1281">
                  <c:v>-2108.888888888725</c:v>
                </c:pt>
                <c:pt idx="1282">
                  <c:v>-2114.2962962963356</c:v>
                </c:pt>
                <c:pt idx="1283">
                  <c:v>0</c:v>
                </c:pt>
                <c:pt idx="1284">
                  <c:v>-1059.1759259259659</c:v>
                </c:pt>
                <c:pt idx="1285">
                  <c:v>0</c:v>
                </c:pt>
                <c:pt idx="1286">
                  <c:v>0</c:v>
                </c:pt>
                <c:pt idx="1287">
                  <c:v>2116.9999999999172</c:v>
                </c:pt>
                <c:pt idx="1288">
                  <c:v>2111.5925925926549</c:v>
                </c:pt>
                <c:pt idx="1289">
                  <c:v>3157.2499999999668</c:v>
                </c:pt>
                <c:pt idx="1290">
                  <c:v>4190.7407407408891</c:v>
                </c:pt>
                <c:pt idx="1291">
                  <c:v>4169.1111111109431</c:v>
                </c:pt>
                <c:pt idx="1292">
                  <c:v>3112.6388888889569</c:v>
                </c:pt>
                <c:pt idx="1293">
                  <c:v>4131.2592592592609</c:v>
                </c:pt>
                <c:pt idx="1294">
                  <c:v>5133.6574074074288</c:v>
                </c:pt>
                <c:pt idx="1295">
                  <c:v>5099.8611111111422</c:v>
                </c:pt>
                <c:pt idx="1296">
                  <c:v>5066.0648148148066</c:v>
                </c:pt>
                <c:pt idx="1297">
                  <c:v>3023.4166666666388</c:v>
                </c:pt>
                <c:pt idx="1298">
                  <c:v>1005.1018518518488</c:v>
                </c:pt>
                <c:pt idx="1299">
                  <c:v>-1005.1018518518488</c:v>
                </c:pt>
                <c:pt idx="1300">
                  <c:v>-2014.2592592591941</c:v>
                </c:pt>
                <c:pt idx="1301">
                  <c:v>-3031.5277777778811</c:v>
                </c:pt>
                <c:pt idx="1302">
                  <c:v>-2027.7777777776985</c:v>
                </c:pt>
                <c:pt idx="1303">
                  <c:v>-2033.1851851852596</c:v>
                </c:pt>
                <c:pt idx="1304">
                  <c:v>-2038.5925925925219</c:v>
                </c:pt>
                <c:pt idx="1305">
                  <c:v>-3068.0277777778479</c:v>
                </c:pt>
                <c:pt idx="1306">
                  <c:v>-1025.37962962968</c:v>
                </c:pt>
                <c:pt idx="1307">
                  <c:v>-1026.7314814813462</c:v>
                </c:pt>
                <c:pt idx="1308">
                  <c:v>0</c:v>
                </c:pt>
                <c:pt idx="1309">
                  <c:v>0</c:v>
                </c:pt>
                <c:pt idx="1310">
                  <c:v>1026.7314814813462</c:v>
                </c:pt>
                <c:pt idx="1311">
                  <c:v>0</c:v>
                </c:pt>
                <c:pt idx="1312">
                  <c:v>1025.37962962968</c:v>
                </c:pt>
                <c:pt idx="1313">
                  <c:v>1024.0277777778147</c:v>
                </c:pt>
                <c:pt idx="1314">
                  <c:v>2044.0000000000332</c:v>
                </c:pt>
                <c:pt idx="1315">
                  <c:v>3055.8611111111095</c:v>
                </c:pt>
                <c:pt idx="1316">
                  <c:v>2030.4814814813794</c:v>
                </c:pt>
                <c:pt idx="1317">
                  <c:v>3035.5833333334276</c:v>
                </c:pt>
                <c:pt idx="1318">
                  <c:v>6034.6666666666888</c:v>
                </c:pt>
                <c:pt idx="1319">
                  <c:v>3996.0740740739675</c:v>
                </c:pt>
                <c:pt idx="1320">
                  <c:v>3974.4444444445198</c:v>
                </c:pt>
                <c:pt idx="1321">
                  <c:v>-1984.5185185185542</c:v>
                </c:pt>
                <c:pt idx="1322">
                  <c:v>-4984.9537037037308</c:v>
                </c:pt>
                <c:pt idx="1323">
                  <c:v>-9058.0833333333285</c:v>
                </c:pt>
                <c:pt idx="1324">
                  <c:v>-12247.777777777716</c:v>
                </c:pt>
                <c:pt idx="1325">
                  <c:v>-16633.185185185277</c:v>
                </c:pt>
                <c:pt idx="1326">
                  <c:v>-15907.916666666573</c:v>
                </c:pt>
                <c:pt idx="1327">
                  <c:v>-11859.120370370452</c:v>
                </c:pt>
                <c:pt idx="1328">
                  <c:v>-5444.5833333333276</c:v>
                </c:pt>
                <c:pt idx="1329">
                  <c:v>-2187.2962962962192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1094.3240740739677</c:v>
                </c:pt>
                <c:pt idx="1335">
                  <c:v>3274.8611111112086</c:v>
                </c:pt>
                <c:pt idx="1336">
                  <c:v>3262.6944444443707</c:v>
                </c:pt>
                <c:pt idx="1337">
                  <c:v>3250.5277777778811</c:v>
                </c:pt>
                <c:pt idx="1338">
                  <c:v>1080.8055555554633</c:v>
                </c:pt>
                <c:pt idx="1339">
                  <c:v>1079.4537037037474</c:v>
                </c:pt>
                <c:pt idx="1340">
                  <c:v>0</c:v>
                </c:pt>
                <c:pt idx="1341">
                  <c:v>0</c:v>
                </c:pt>
                <c:pt idx="1342">
                  <c:v>-1079.4537037037474</c:v>
                </c:pt>
                <c:pt idx="1343">
                  <c:v>-1080.8055555554633</c:v>
                </c:pt>
                <c:pt idx="1344">
                  <c:v>-4336.7407407408555</c:v>
                </c:pt>
                <c:pt idx="1345">
                  <c:v>-4358.3703703703532</c:v>
                </c:pt>
                <c:pt idx="1346">
                  <c:v>-4380</c:v>
                </c:pt>
                <c:pt idx="1347">
                  <c:v>-3299.194444444387</c:v>
                </c:pt>
                <c:pt idx="1348">
                  <c:v>-1102.4351851852098</c:v>
                </c:pt>
                <c:pt idx="1349">
                  <c:v>0</c:v>
                </c:pt>
                <c:pt idx="1350">
                  <c:v>2203.5185185184546</c:v>
                </c:pt>
                <c:pt idx="1351">
                  <c:v>7669.731481481529</c:v>
                </c:pt>
                <c:pt idx="1352">
                  <c:v>11918.601851851932</c:v>
                </c:pt>
                <c:pt idx="1353">
                  <c:v>14932.555555555413</c:v>
                </c:pt>
                <c:pt idx="1354">
                  <c:v>14667.592592592737</c:v>
                </c:pt>
                <c:pt idx="1355">
                  <c:v>15421.249999999916</c:v>
                </c:pt>
                <c:pt idx="1356">
                  <c:v>15117.083333333394</c:v>
                </c:pt>
                <c:pt idx="1357">
                  <c:v>16764.990740740708</c:v>
                </c:pt>
                <c:pt idx="1358">
                  <c:v>18275.009259259292</c:v>
                </c:pt>
                <c:pt idx="1359">
                  <c:v>18709.62962962958</c:v>
                </c:pt>
                <c:pt idx="1360">
                  <c:v>19063.138888888941</c:v>
                </c:pt>
                <c:pt idx="1361">
                  <c:v>20194.638888888909</c:v>
                </c:pt>
                <c:pt idx="1362">
                  <c:v>18647.44444444442</c:v>
                </c:pt>
                <c:pt idx="1363">
                  <c:v>11525.888888888825</c:v>
                </c:pt>
                <c:pt idx="1364">
                  <c:v>3244.4444444445367</c:v>
                </c:pt>
                <c:pt idx="1365">
                  <c:v>-4874.7777777778483</c:v>
                </c:pt>
                <c:pt idx="1366">
                  <c:v>-11563.740740740706</c:v>
                </c:pt>
                <c:pt idx="1367">
                  <c:v>-6726.8148148148402</c:v>
                </c:pt>
                <c:pt idx="1368">
                  <c:v>-846.93518518519318</c:v>
                </c:pt>
                <c:pt idx="1369">
                  <c:v>6737.6296296296132</c:v>
                </c:pt>
                <c:pt idx="1370">
                  <c:v>15655.120370370387</c:v>
                </c:pt>
                <c:pt idx="1371">
                  <c:v>12804.740740740823</c:v>
                </c:pt>
                <c:pt idx="1372">
                  <c:v>4712.5555555554965</c:v>
                </c:pt>
                <c:pt idx="1373">
                  <c:v>0</c:v>
                </c:pt>
                <c:pt idx="1374">
                  <c:v>0</c:v>
                </c:pt>
                <c:pt idx="1375">
                  <c:v>3889.9537037037308</c:v>
                </c:pt>
                <c:pt idx="1376">
                  <c:v>8438.9351851851352</c:v>
                </c:pt>
                <c:pt idx="1377">
                  <c:v>14191.064814814848</c:v>
                </c:pt>
                <c:pt idx="1378">
                  <c:v>24863.935185185212</c:v>
                </c:pt>
                <c:pt idx="1379">
                  <c:v>34498.583333333321</c:v>
                </c:pt>
                <c:pt idx="1380">
                  <c:v>30701.23148148146</c:v>
                </c:pt>
                <c:pt idx="1381">
                  <c:v>26903.879629629646</c:v>
                </c:pt>
                <c:pt idx="1382">
                  <c:v>23106.527777777774</c:v>
                </c:pt>
                <c:pt idx="1383">
                  <c:v>8845.8425925925985</c:v>
                </c:pt>
                <c:pt idx="1384">
                  <c:v>-7651.4814814814772</c:v>
                </c:pt>
                <c:pt idx="1385">
                  <c:v>-15135.333333333339</c:v>
                </c:pt>
                <c:pt idx="1386">
                  <c:v>-12501.249999999996</c:v>
                </c:pt>
                <c:pt idx="1387">
                  <c:v>-5375.638888888916</c:v>
                </c:pt>
                <c:pt idx="1388">
                  <c:v>-4519.9166666666351</c:v>
                </c:pt>
                <c:pt idx="1389">
                  <c:v>-9368.3333333333449</c:v>
                </c:pt>
                <c:pt idx="1390">
                  <c:v>-17161.083333333314</c:v>
                </c:pt>
                <c:pt idx="1391">
                  <c:v>-24062.962962962993</c:v>
                </c:pt>
                <c:pt idx="1392">
                  <c:v>-24183.953703703723</c:v>
                </c:pt>
                <c:pt idx="1393">
                  <c:v>-18101.296296296237</c:v>
                </c:pt>
                <c:pt idx="1394">
                  <c:v>-10858.750000000033</c:v>
                </c:pt>
                <c:pt idx="1395">
                  <c:v>-4428.6666666666551</c:v>
                </c:pt>
                <c:pt idx="1396">
                  <c:v>0</c:v>
                </c:pt>
                <c:pt idx="1397">
                  <c:v>1481.6296296295886</c:v>
                </c:pt>
                <c:pt idx="1398">
                  <c:v>4412.4444444444707</c:v>
                </c:pt>
                <c:pt idx="1399">
                  <c:v>6527.4166666666642</c:v>
                </c:pt>
                <c:pt idx="1400">
                  <c:v>7829.25</c:v>
                </c:pt>
                <c:pt idx="1401">
                  <c:v>9727.9259259259252</c:v>
                </c:pt>
                <c:pt idx="1402">
                  <c:v>10793.185185185184</c:v>
                </c:pt>
                <c:pt idx="1403">
                  <c:v>11088.564814814858</c:v>
                </c:pt>
                <c:pt idx="1404">
                  <c:v>13769.962962962916</c:v>
                </c:pt>
                <c:pt idx="1405">
                  <c:v>19993.888888888916</c:v>
                </c:pt>
                <c:pt idx="1406">
                  <c:v>28050.249999999996</c:v>
                </c:pt>
                <c:pt idx="1407">
                  <c:v>24252.898148148161</c:v>
                </c:pt>
                <c:pt idx="1408">
                  <c:v>14307.999999999984</c:v>
                </c:pt>
                <c:pt idx="1409">
                  <c:v>2578.6574074074115</c:v>
                </c:pt>
                <c:pt idx="1410">
                  <c:v>-1465.4074074074097</c:v>
                </c:pt>
                <c:pt idx="1411">
                  <c:v>-740.81481481481308</c:v>
                </c:pt>
                <c:pt idx="1412">
                  <c:v>371.08333333334235</c:v>
                </c:pt>
                <c:pt idx="1413">
                  <c:v>1105.1388888888721</c:v>
                </c:pt>
                <c:pt idx="1414">
                  <c:v>1454.5925925925987</c:v>
                </c:pt>
                <c:pt idx="1415">
                  <c:v>-361.62037037036561</c:v>
                </c:pt>
                <c:pt idx="1416">
                  <c:v>-5204.6296296296387</c:v>
                </c:pt>
                <c:pt idx="1417">
                  <c:v>-11623.89814814815</c:v>
                </c:pt>
                <c:pt idx="1418">
                  <c:v>-16481.101851851829</c:v>
                </c:pt>
                <c:pt idx="1419">
                  <c:v>-17812.000000000007</c:v>
                </c:pt>
                <c:pt idx="1420">
                  <c:v>-13400.231481481471</c:v>
                </c:pt>
                <c:pt idx="1421">
                  <c:v>-4466.5185185185373</c:v>
                </c:pt>
                <c:pt idx="1422">
                  <c:v>4466.5185185185373</c:v>
                </c:pt>
                <c:pt idx="1423">
                  <c:v>13918.666666666639</c:v>
                </c:pt>
                <c:pt idx="1424">
                  <c:v>14924.444444444458</c:v>
                </c:pt>
                <c:pt idx="1425">
                  <c:v>4704.4444444444534</c:v>
                </c:pt>
                <c:pt idx="1426">
                  <c:v>-1397.1388888889239</c:v>
                </c:pt>
                <c:pt idx="1427">
                  <c:v>-8146.9351851851388</c:v>
                </c:pt>
                <c:pt idx="1428">
                  <c:v>-16395.259259259299</c:v>
                </c:pt>
                <c:pt idx="1429">
                  <c:v>-12639.13888888887</c:v>
                </c:pt>
                <c:pt idx="1430">
                  <c:v>-3988.6388888888823</c:v>
                </c:pt>
                <c:pt idx="1431">
                  <c:v>3422.8888888888741</c:v>
                </c:pt>
                <c:pt idx="1432">
                  <c:v>9976.6666666666642</c:v>
                </c:pt>
                <c:pt idx="1433">
                  <c:v>18145.231481481474</c:v>
                </c:pt>
                <c:pt idx="1434">
                  <c:v>24324.546296296303</c:v>
                </c:pt>
                <c:pt idx="1435">
                  <c:v>20527.194444444453</c:v>
                </c:pt>
                <c:pt idx="1436">
                  <c:v>17008.999999999993</c:v>
                </c:pt>
                <c:pt idx="1437">
                  <c:v>4025.1388888888896</c:v>
                </c:pt>
                <c:pt idx="1438">
                  <c:v>-1573.5555555555504</c:v>
                </c:pt>
                <c:pt idx="1439">
                  <c:v>-3860.8888888888896</c:v>
                </c:pt>
                <c:pt idx="1440">
                  <c:v>-2621.9166666666679</c:v>
                </c:pt>
                <c:pt idx="1441">
                  <c:v>-298.08333333333405</c:v>
                </c:pt>
                <c:pt idx="1442">
                  <c:v>2058.1944444444453</c:v>
                </c:pt>
                <c:pt idx="1443">
                  <c:v>4988.3333333333348</c:v>
                </c:pt>
                <c:pt idx="1444">
                  <c:v>3330.2870370370356</c:v>
                </c:pt>
                <c:pt idx="1445">
                  <c:v>736.08333333333712</c:v>
                </c:pt>
                <c:pt idx="1446">
                  <c:v>-736.08333333333712</c:v>
                </c:pt>
                <c:pt idx="1447">
                  <c:v>-497.48148148148215</c:v>
                </c:pt>
                <c:pt idx="1448">
                  <c:v>1476.2222222222267</c:v>
                </c:pt>
                <c:pt idx="1449">
                  <c:v>6449.0092592592564</c:v>
                </c:pt>
                <c:pt idx="1450">
                  <c:v>8583.5833333333358</c:v>
                </c:pt>
                <c:pt idx="1451">
                  <c:v>5194.4907407407409</c:v>
                </c:pt>
                <c:pt idx="1452">
                  <c:v>1332.9259259259256</c:v>
                </c:pt>
                <c:pt idx="1453">
                  <c:v>97.333333333333329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-327.14814814814821</c:v>
                </c:pt>
                <c:pt idx="1481">
                  <c:v>-981.44444444444457</c:v>
                </c:pt>
                <c:pt idx="1482">
                  <c:v>-1374.1574074074072</c:v>
                </c:pt>
                <c:pt idx="1483">
                  <c:v>-1535.7037037037044</c:v>
                </c:pt>
                <c:pt idx="1484">
                  <c:v>-1502.5833333333317</c:v>
                </c:pt>
                <c:pt idx="1485">
                  <c:v>-1589.7777777777801</c:v>
                </c:pt>
                <c:pt idx="1486">
                  <c:v>-1628.3055555555552</c:v>
                </c:pt>
                <c:pt idx="1487">
                  <c:v>-2308.9629629629626</c:v>
                </c:pt>
                <c:pt idx="1488">
                  <c:v>-3357.9999999999959</c:v>
                </c:pt>
                <c:pt idx="1489">
                  <c:v>-4928.1759259259297</c:v>
                </c:pt>
                <c:pt idx="1490">
                  <c:v>-6964.7407407407409</c:v>
                </c:pt>
                <c:pt idx="1491">
                  <c:v>-9569.0833333333358</c:v>
                </c:pt>
                <c:pt idx="1492">
                  <c:v>-12118.000000000002</c:v>
                </c:pt>
                <c:pt idx="1493">
                  <c:v>-14691.925925925934</c:v>
                </c:pt>
                <c:pt idx="1494">
                  <c:v>-15719.333333333332</c:v>
                </c:pt>
                <c:pt idx="1495">
                  <c:v>-16454.740740740752</c:v>
                </c:pt>
                <c:pt idx="1496">
                  <c:v>-16364.842592592588</c:v>
                </c:pt>
                <c:pt idx="1497">
                  <c:v>-15311.749999999955</c:v>
                </c:pt>
                <c:pt idx="1498">
                  <c:v>-14437.777777777839</c:v>
                </c:pt>
                <c:pt idx="1499">
                  <c:v>-12626.29629629631</c:v>
                </c:pt>
                <c:pt idx="1500">
                  <c:v>-10490.370370370329</c:v>
                </c:pt>
                <c:pt idx="1501">
                  <c:v>-8094.8888888889069</c:v>
                </c:pt>
                <c:pt idx="1502">
                  <c:v>-5504.7407407407145</c:v>
                </c:pt>
                <c:pt idx="1503">
                  <c:v>-5591.2592592592773</c:v>
                </c:pt>
                <c:pt idx="1504">
                  <c:v>-4250.2222222222681</c:v>
                </c:pt>
                <c:pt idx="1505">
                  <c:v>-5020.1018518518076</c:v>
                </c:pt>
                <c:pt idx="1506">
                  <c:v>-4355.666666666647</c:v>
                </c:pt>
                <c:pt idx="1507">
                  <c:v>-3666.8981481481596</c:v>
                </c:pt>
                <c:pt idx="1508">
                  <c:v>-3700.6944444444453</c:v>
                </c:pt>
                <c:pt idx="1509">
                  <c:v>-4485.4444444444289</c:v>
                </c:pt>
                <c:pt idx="1510">
                  <c:v>-5294.5277777777901</c:v>
                </c:pt>
                <c:pt idx="1511">
                  <c:v>-6904.583333333394</c:v>
                </c:pt>
                <c:pt idx="1512">
                  <c:v>-10166.601851851783</c:v>
                </c:pt>
                <c:pt idx="1513">
                  <c:v>-13639.509259259326</c:v>
                </c:pt>
                <c:pt idx="1514">
                  <c:v>-17388.19444444442</c:v>
                </c:pt>
                <c:pt idx="1515">
                  <c:v>-20602.222222222284</c:v>
                </c:pt>
                <c:pt idx="1516">
                  <c:v>-21380.888888888774</c:v>
                </c:pt>
                <c:pt idx="1517">
                  <c:v>-19347.027777777883</c:v>
                </c:pt>
                <c:pt idx="1518">
                  <c:v>-14184.305555555497</c:v>
                </c:pt>
                <c:pt idx="1519">
                  <c:v>-11566.444444444487</c:v>
                </c:pt>
                <c:pt idx="1520">
                  <c:v>-7819.1111111111095</c:v>
                </c:pt>
                <c:pt idx="1521">
                  <c:v>-6912.6944444444871</c:v>
                </c:pt>
                <c:pt idx="1522">
                  <c:v>-3979.8518518517326</c:v>
                </c:pt>
                <c:pt idx="1523">
                  <c:v>-2999.0833333333112</c:v>
                </c:pt>
                <c:pt idx="1524">
                  <c:v>1001.0462962962029</c:v>
                </c:pt>
                <c:pt idx="1525">
                  <c:v>3990.6666666668052</c:v>
                </c:pt>
                <c:pt idx="1526">
                  <c:v>10862.80555555548</c:v>
                </c:pt>
                <c:pt idx="1527">
                  <c:v>16466.231481481445</c:v>
                </c:pt>
                <c:pt idx="1528">
                  <c:v>20729.296296296387</c:v>
                </c:pt>
                <c:pt idx="1529">
                  <c:v>21867.555555555478</c:v>
                </c:pt>
                <c:pt idx="1530">
                  <c:v>19361.222222222219</c:v>
                </c:pt>
                <c:pt idx="1531">
                  <c:v>15354.333333333328</c:v>
                </c:pt>
                <c:pt idx="1532">
                  <c:v>10816.842592592606</c:v>
                </c:pt>
                <c:pt idx="1533">
                  <c:v>5729.8240740740339</c:v>
                </c:pt>
                <c:pt idx="1534">
                  <c:v>1624.9259259259493</c:v>
                </c:pt>
                <c:pt idx="1535">
                  <c:v>-3255.2592592592605</c:v>
                </c:pt>
                <c:pt idx="1536">
                  <c:v>-8232.777777777781</c:v>
                </c:pt>
                <c:pt idx="1537">
                  <c:v>-15159.666666666655</c:v>
                </c:pt>
                <c:pt idx="1538">
                  <c:v>-20894.222222222168</c:v>
                </c:pt>
                <c:pt idx="1539">
                  <c:v>-25360.740740740857</c:v>
                </c:pt>
                <c:pt idx="1540">
                  <c:v>-30281.48148148138</c:v>
                </c:pt>
                <c:pt idx="1541">
                  <c:v>-32677.638888888956</c:v>
                </c:pt>
                <c:pt idx="1542">
                  <c:v>-36266.805555555533</c:v>
                </c:pt>
                <c:pt idx="1543">
                  <c:v>-36816.333333333227</c:v>
                </c:pt>
                <c:pt idx="1544">
                  <c:v>-34929.824074074219</c:v>
                </c:pt>
                <c:pt idx="1545">
                  <c:v>-29115.509259259394</c:v>
                </c:pt>
                <c:pt idx="1546">
                  <c:v>-19077.333333333278</c:v>
                </c:pt>
                <c:pt idx="1547">
                  <c:v>-12099.074074073918</c:v>
                </c:pt>
                <c:pt idx="1548">
                  <c:v>-7324.3333333334103</c:v>
                </c:pt>
                <c:pt idx="1549">
                  <c:v>-4909.9259259258497</c:v>
                </c:pt>
                <c:pt idx="1550">
                  <c:v>-6167.8240740740839</c:v>
                </c:pt>
                <c:pt idx="1551">
                  <c:v>-6201.6203703704196</c:v>
                </c:pt>
                <c:pt idx="1552">
                  <c:v>-8739.0462962964357</c:v>
                </c:pt>
                <c:pt idx="1553">
                  <c:v>-8805.2870370369419</c:v>
                </c:pt>
                <c:pt idx="1554">
                  <c:v>-10144.296296296203</c:v>
                </c:pt>
                <c:pt idx="1555">
                  <c:v>-8947.2314814816127</c:v>
                </c:pt>
                <c:pt idx="1556">
                  <c:v>-10306.518518518455</c:v>
                </c:pt>
                <c:pt idx="1557">
                  <c:v>-11698.249999999867</c:v>
                </c:pt>
                <c:pt idx="1558">
                  <c:v>-14446.56481481489</c:v>
                </c:pt>
                <c:pt idx="1559">
                  <c:v>-15946.444444444536</c:v>
                </c:pt>
                <c:pt idx="1560">
                  <c:v>-20206.805555555595</c:v>
                </c:pt>
                <c:pt idx="1561">
                  <c:v>-21889.185185185175</c:v>
                </c:pt>
                <c:pt idx="1562">
                  <c:v>-22235.259259259128</c:v>
                </c:pt>
                <c:pt idx="1563">
                  <c:v>-22581.333333333478</c:v>
                </c:pt>
                <c:pt idx="1564">
                  <c:v>-22927.407407407329</c:v>
                </c:pt>
                <c:pt idx="1565">
                  <c:v>-24739.564814814788</c:v>
                </c:pt>
                <c:pt idx="1566">
                  <c:v>-25130.250000000098</c:v>
                </c:pt>
                <c:pt idx="1567">
                  <c:v>-25520.935185185212</c:v>
                </c:pt>
                <c:pt idx="1568">
                  <c:v>-27447.999999999935</c:v>
                </c:pt>
                <c:pt idx="1569">
                  <c:v>-24765.925925925916</c:v>
                </c:pt>
                <c:pt idx="1570">
                  <c:v>-23532.361111110862</c:v>
                </c:pt>
                <c:pt idx="1571">
                  <c:v>-22237.962962963156</c:v>
                </c:pt>
                <c:pt idx="1572">
                  <c:v>-20886.787037036909</c:v>
                </c:pt>
                <c:pt idx="1573">
                  <c:v>-19482.888888889007</c:v>
                </c:pt>
                <c:pt idx="1574">
                  <c:v>-18030.324074074149</c:v>
                </c:pt>
                <c:pt idx="1575">
                  <c:v>-13215.703703703664</c:v>
                </c:pt>
                <c:pt idx="1576">
                  <c:v>-9968.5555555554965</c:v>
                </c:pt>
                <c:pt idx="1577">
                  <c:v>-6672.7407407407727</c:v>
                </c:pt>
                <c:pt idx="1578">
                  <c:v>-1671.5648148150558</c:v>
                </c:pt>
                <c:pt idx="1579">
                  <c:v>1671.5648148150558</c:v>
                </c:pt>
                <c:pt idx="1580">
                  <c:v>5006.5833333333776</c:v>
                </c:pt>
                <c:pt idx="1581">
                  <c:v>4994.4166666662904</c:v>
                </c:pt>
                <c:pt idx="1582">
                  <c:v>8296.9907407410392</c:v>
                </c:pt>
                <c:pt idx="1583">
                  <c:v>6613.2592592594929</c:v>
                </c:pt>
                <c:pt idx="1584">
                  <c:v>9879.3333333331793</c:v>
                </c:pt>
                <c:pt idx="1585">
                  <c:v>11464.379629629448</c:v>
                </c:pt>
                <c:pt idx="1586">
                  <c:v>13021.037037037042</c:v>
                </c:pt>
                <c:pt idx="1587">
                  <c:v>14545.250000000065</c:v>
                </c:pt>
                <c:pt idx="1588">
                  <c:v>16032.962962963025</c:v>
                </c:pt>
                <c:pt idx="1589">
                  <c:v>15897.777777777881</c:v>
                </c:pt>
                <c:pt idx="1590">
                  <c:v>14192.41666666649</c:v>
                </c:pt>
                <c:pt idx="1591">
                  <c:v>10962.842592592671</c:v>
                </c:pt>
                <c:pt idx="1592">
                  <c:v>9343.9999999997672</c:v>
                </c:pt>
                <c:pt idx="1593">
                  <c:v>6202.2962962965012</c:v>
                </c:pt>
                <c:pt idx="1594">
                  <c:v>6180.6666666668552</c:v>
                </c:pt>
                <c:pt idx="1595">
                  <c:v>3082.2222222218866</c:v>
                </c:pt>
                <c:pt idx="1596">
                  <c:v>3076.814814814923</c:v>
                </c:pt>
                <c:pt idx="1597">
                  <c:v>6137.4074074075615</c:v>
                </c:pt>
                <c:pt idx="1598">
                  <c:v>6115.7777777775154</c:v>
                </c:pt>
                <c:pt idx="1599">
                  <c:v>10650.564814814956</c:v>
                </c:pt>
                <c:pt idx="1600">
                  <c:v>12090.962962962925</c:v>
                </c:pt>
                <c:pt idx="1601">
                  <c:v>13498.916666666722</c:v>
                </c:pt>
                <c:pt idx="1602">
                  <c:v>14870.370370370354</c:v>
                </c:pt>
                <c:pt idx="1603">
                  <c:v>14735.18518518521</c:v>
                </c:pt>
                <c:pt idx="1604">
                  <c:v>11690.814814814757</c:v>
                </c:pt>
                <c:pt idx="1605">
                  <c:v>8711.3333333334449</c:v>
                </c:pt>
                <c:pt idx="1606">
                  <c:v>7222.268518518521</c:v>
                </c:pt>
                <c:pt idx="1607">
                  <c:v>2879.4444444443707</c:v>
                </c:pt>
                <c:pt idx="1608">
                  <c:v>2874.0370370369092</c:v>
                </c:pt>
                <c:pt idx="1609">
                  <c:v>0</c:v>
                </c:pt>
                <c:pt idx="1610">
                  <c:v>0</c:v>
                </c:pt>
                <c:pt idx="1611">
                  <c:v>-2874.0370370369092</c:v>
                </c:pt>
                <c:pt idx="1612">
                  <c:v>-1439.0462962963024</c:v>
                </c:pt>
                <c:pt idx="1613">
                  <c:v>-4325.25</c:v>
                </c:pt>
                <c:pt idx="1614">
                  <c:v>-5785.9259259258497</c:v>
                </c:pt>
                <c:pt idx="1615">
                  <c:v>-8719.4444444445362</c:v>
                </c:pt>
                <c:pt idx="1616">
                  <c:v>-10234.194444444403</c:v>
                </c:pt>
                <c:pt idx="1617">
                  <c:v>-13255.583333333445</c:v>
                </c:pt>
                <c:pt idx="1618">
                  <c:v>-16349.972222222119</c:v>
                </c:pt>
                <c:pt idx="1619">
                  <c:v>-18022.88888888884</c:v>
                </c:pt>
                <c:pt idx="1620">
                  <c:v>-19744.472222222219</c:v>
                </c:pt>
                <c:pt idx="1621">
                  <c:v>-16885.305555555431</c:v>
                </c:pt>
                <c:pt idx="1622">
                  <c:v>-15492.222222222252</c:v>
                </c:pt>
                <c:pt idx="1623">
                  <c:v>-12491.111111111491</c:v>
                </c:pt>
                <c:pt idx="1624">
                  <c:v>-9425.1111111109931</c:v>
                </c:pt>
                <c:pt idx="1625">
                  <c:v>-3152.5185185185874</c:v>
                </c:pt>
                <c:pt idx="1626">
                  <c:v>1576.9351851856745</c:v>
                </c:pt>
                <c:pt idx="1627">
                  <c:v>6294.2222222218534</c:v>
                </c:pt>
                <c:pt idx="1628">
                  <c:v>15640.925925926049</c:v>
                </c:pt>
                <c:pt idx="1629">
                  <c:v>21670.185185185175</c:v>
                </c:pt>
                <c:pt idx="1630">
                  <c:v>27472.333333333212</c:v>
                </c:pt>
                <c:pt idx="1631">
                  <c:v>28523.398148148335</c:v>
                </c:pt>
                <c:pt idx="1632">
                  <c:v>26572.000000000033</c:v>
                </c:pt>
                <c:pt idx="1633">
                  <c:v>18918.490740740541</c:v>
                </c:pt>
                <c:pt idx="1634">
                  <c:v>12963.58333333351</c:v>
                </c:pt>
                <c:pt idx="1635">
                  <c:v>4296.8611111110258</c:v>
                </c:pt>
                <c:pt idx="1636">
                  <c:v>1429.5833333331452</c:v>
                </c:pt>
                <c:pt idx="1637">
                  <c:v>0</c:v>
                </c:pt>
                <c:pt idx="1638">
                  <c:v>1428.2314814817778</c:v>
                </c:pt>
                <c:pt idx="1639">
                  <c:v>4276.5833333332448</c:v>
                </c:pt>
                <c:pt idx="1640">
                  <c:v>5683.1851851849769</c:v>
                </c:pt>
                <c:pt idx="1641">
                  <c:v>7073.564814814823</c:v>
                </c:pt>
                <c:pt idx="1642">
                  <c:v>5634.5185185187202</c:v>
                </c:pt>
                <c:pt idx="1643">
                  <c:v>2809.1481481481678</c:v>
                </c:pt>
                <c:pt idx="1644">
                  <c:v>-1403.8981481483006</c:v>
                </c:pt>
                <c:pt idx="1645">
                  <c:v>-7039.7685185185874</c:v>
                </c:pt>
                <c:pt idx="1646">
                  <c:v>-9912.4537037034315</c:v>
                </c:pt>
                <c:pt idx="1647">
                  <c:v>-14275.555555555562</c:v>
                </c:pt>
                <c:pt idx="1648">
                  <c:v>-15859.250000000065</c:v>
                </c:pt>
                <c:pt idx="1649">
                  <c:v>-18953.638888888941</c:v>
                </c:pt>
                <c:pt idx="1650">
                  <c:v>-20667.111111111324</c:v>
                </c:pt>
                <c:pt idx="1651">
                  <c:v>-20932.074074073851</c:v>
                </c:pt>
                <c:pt idx="1652">
                  <c:v>-21197.037037037077</c:v>
                </c:pt>
                <c:pt idx="1653">
                  <c:v>-18379.777777777916</c:v>
                </c:pt>
                <c:pt idx="1654">
                  <c:v>-17019.138888888807</c:v>
                </c:pt>
                <c:pt idx="1655">
                  <c:v>-15613.888888888741</c:v>
                </c:pt>
                <c:pt idx="1656">
                  <c:v>-12588.444444444303</c:v>
                </c:pt>
                <c:pt idx="1657">
                  <c:v>-12674.962962962891</c:v>
                </c:pt>
                <c:pt idx="1658">
                  <c:v>-12761.481481481878</c:v>
                </c:pt>
                <c:pt idx="1659">
                  <c:v>-12848.000000000065</c:v>
                </c:pt>
                <c:pt idx="1660">
                  <c:v>-12934.518518518455</c:v>
                </c:pt>
                <c:pt idx="1661">
                  <c:v>-13021.037037037042</c:v>
                </c:pt>
                <c:pt idx="1662">
                  <c:v>-13107.555555555431</c:v>
                </c:pt>
                <c:pt idx="1663">
                  <c:v>-11540.08333333331</c:v>
                </c:pt>
                <c:pt idx="1664">
                  <c:v>-13269.777777777683</c:v>
                </c:pt>
                <c:pt idx="1665">
                  <c:v>-11682.027777778079</c:v>
                </c:pt>
                <c:pt idx="1666">
                  <c:v>-10065.888888888807</c:v>
                </c:pt>
                <c:pt idx="1667">
                  <c:v>-10114.555555555364</c:v>
                </c:pt>
                <c:pt idx="1668">
                  <c:v>-6770.0740740742831</c:v>
                </c:pt>
                <c:pt idx="1669">
                  <c:v>-6791.7037037033324</c:v>
                </c:pt>
                <c:pt idx="1670">
                  <c:v>-5107.9722222223845</c:v>
                </c:pt>
                <c:pt idx="1671">
                  <c:v>-5120.1388888890733</c:v>
                </c:pt>
                <c:pt idx="1672">
                  <c:v>-3420.1851851849442</c:v>
                </c:pt>
                <c:pt idx="1673">
                  <c:v>-1712.1203703708179</c:v>
                </c:pt>
                <c:pt idx="1674">
                  <c:v>-1713.472222221787</c:v>
                </c:pt>
                <c:pt idx="1675">
                  <c:v>-1714.8240740741503</c:v>
                </c:pt>
                <c:pt idx="1676">
                  <c:v>0</c:v>
                </c:pt>
                <c:pt idx="1677">
                  <c:v>0</c:v>
                </c:pt>
                <c:pt idx="1678">
                  <c:v>1714.8240740741503</c:v>
                </c:pt>
                <c:pt idx="1679">
                  <c:v>3425.5925925926049</c:v>
                </c:pt>
                <c:pt idx="1680">
                  <c:v>5128.249999999668</c:v>
                </c:pt>
                <c:pt idx="1681">
                  <c:v>5116.0833333335768</c:v>
                </c:pt>
                <c:pt idx="1682">
                  <c:v>5103.9166666662904</c:v>
                </c:pt>
                <c:pt idx="1683">
                  <c:v>1698.6018518523633</c:v>
                </c:pt>
                <c:pt idx="1684">
                  <c:v>0</c:v>
                </c:pt>
                <c:pt idx="1685">
                  <c:v>-3398.5555555554965</c:v>
                </c:pt>
                <c:pt idx="1686">
                  <c:v>-6813.3333333335768</c:v>
                </c:pt>
                <c:pt idx="1687">
                  <c:v>-6834.9629629628253</c:v>
                </c:pt>
                <c:pt idx="1688">
                  <c:v>-6856.5925925926713</c:v>
                </c:pt>
                <c:pt idx="1689">
                  <c:v>-6878.2222222225173</c:v>
                </c:pt>
                <c:pt idx="1690">
                  <c:v>-3447.2222222218534</c:v>
                </c:pt>
                <c:pt idx="1691">
                  <c:v>-3452.6296296297132</c:v>
                </c:pt>
                <c:pt idx="1692">
                  <c:v>-1728.3425925926049</c:v>
                </c:pt>
                <c:pt idx="1693">
                  <c:v>-1729.6944444445699</c:v>
                </c:pt>
                <c:pt idx="1694">
                  <c:v>-1731.0462962963356</c:v>
                </c:pt>
                <c:pt idx="1695">
                  <c:v>-1732.3981481477031</c:v>
                </c:pt>
                <c:pt idx="1696">
                  <c:v>-1733.7500000004648</c:v>
                </c:pt>
                <c:pt idx="1697">
                  <c:v>-1735.1018518520314</c:v>
                </c:pt>
                <c:pt idx="1698">
                  <c:v>-1736.4537037031996</c:v>
                </c:pt>
                <c:pt idx="1699">
                  <c:v>-1737.8055555555629</c:v>
                </c:pt>
                <c:pt idx="1700">
                  <c:v>0</c:v>
                </c:pt>
                <c:pt idx="1701">
                  <c:v>1737.8055555555629</c:v>
                </c:pt>
                <c:pt idx="1702">
                  <c:v>3471.555555555231</c:v>
                </c:pt>
                <c:pt idx="1703">
                  <c:v>3466.1481481481678</c:v>
                </c:pt>
                <c:pt idx="1704">
                  <c:v>3460.7407407409055</c:v>
                </c:pt>
                <c:pt idx="1705">
                  <c:v>5180.9722222223181</c:v>
                </c:pt>
                <c:pt idx="1706">
                  <c:v>3447.2222222218534</c:v>
                </c:pt>
                <c:pt idx="1707">
                  <c:v>3441.8148148149894</c:v>
                </c:pt>
                <c:pt idx="1708">
                  <c:v>3436.4074074075279</c:v>
                </c:pt>
                <c:pt idx="1709">
                  <c:v>1716.1759259259161</c:v>
                </c:pt>
                <c:pt idx="1710">
                  <c:v>1714.8240740741503</c:v>
                </c:pt>
                <c:pt idx="1711">
                  <c:v>1713.472222221787</c:v>
                </c:pt>
                <c:pt idx="1712">
                  <c:v>-1713.472222221787</c:v>
                </c:pt>
                <c:pt idx="1713">
                  <c:v>-1714.8240740741503</c:v>
                </c:pt>
                <c:pt idx="1714">
                  <c:v>-3433.7037037037971</c:v>
                </c:pt>
                <c:pt idx="1715">
                  <c:v>-5160.6944444446362</c:v>
                </c:pt>
                <c:pt idx="1716">
                  <c:v>-5172.8611111107275</c:v>
                </c:pt>
                <c:pt idx="1717">
                  <c:v>-6916.0740740743495</c:v>
                </c:pt>
                <c:pt idx="1718">
                  <c:v>-6937.7037037033988</c:v>
                </c:pt>
                <c:pt idx="1719">
                  <c:v>-8702.5462962966667</c:v>
                </c:pt>
                <c:pt idx="1720">
                  <c:v>-8736.3425925922056</c:v>
                </c:pt>
                <c:pt idx="1721">
                  <c:v>-10528.222222222186</c:v>
                </c:pt>
                <c:pt idx="1722">
                  <c:v>-8810.6944444447035</c:v>
                </c:pt>
                <c:pt idx="1723">
                  <c:v>-7072.8888888891397</c:v>
                </c:pt>
                <c:pt idx="1724">
                  <c:v>-3544.5555555551646</c:v>
                </c:pt>
                <c:pt idx="1725">
                  <c:v>-1774.3055555560277</c:v>
                </c:pt>
                <c:pt idx="1726">
                  <c:v>1774.3055555560277</c:v>
                </c:pt>
                <c:pt idx="1727">
                  <c:v>8851.2499999998672</c:v>
                </c:pt>
                <c:pt idx="1728">
                  <c:v>15847.083333333378</c:v>
                </c:pt>
                <c:pt idx="1729">
                  <c:v>24433.370370370023</c:v>
                </c:pt>
                <c:pt idx="1730">
                  <c:v>32735.768518518722</c:v>
                </c:pt>
                <c:pt idx="1731">
                  <c:v>40652.888888889072</c:v>
                </c:pt>
                <c:pt idx="1732">
                  <c:v>41518.749999999935</c:v>
                </c:pt>
                <c:pt idx="1733">
                  <c:v>42283.222222222183</c:v>
                </c:pt>
                <c:pt idx="1734">
                  <c:v>39795.13888888881</c:v>
                </c:pt>
                <c:pt idx="1735">
                  <c:v>37408.444444444736</c:v>
                </c:pt>
                <c:pt idx="1736">
                  <c:v>35119.083333333176</c:v>
                </c:pt>
                <c:pt idx="1737">
                  <c:v>34403.953703703664</c:v>
                </c:pt>
                <c:pt idx="1738">
                  <c:v>35137.333333333409</c:v>
                </c:pt>
                <c:pt idx="1739">
                  <c:v>32942.601851851832</c:v>
                </c:pt>
                <c:pt idx="1740">
                  <c:v>32227.472222222117</c:v>
                </c:pt>
                <c:pt idx="1741">
                  <c:v>28800.527777777748</c:v>
                </c:pt>
                <c:pt idx="1742">
                  <c:v>24211.666666666788</c:v>
                </c:pt>
                <c:pt idx="1743">
                  <c:v>18528.481481481314</c:v>
                </c:pt>
                <c:pt idx="1744">
                  <c:v>16967.768518518522</c:v>
                </c:pt>
                <c:pt idx="1745">
                  <c:v>14178.898148148433</c:v>
                </c:pt>
                <c:pt idx="1746">
                  <c:v>12747.962962962825</c:v>
                </c:pt>
                <c:pt idx="1747">
                  <c:v>12612.777777777781</c:v>
                </c:pt>
                <c:pt idx="1748">
                  <c:v>12477.592592592639</c:v>
                </c:pt>
                <c:pt idx="1749">
                  <c:v>9884.7407407407391</c:v>
                </c:pt>
                <c:pt idx="1750">
                  <c:v>9798.2222222221517</c:v>
                </c:pt>
                <c:pt idx="1751">
                  <c:v>7291.8888888889405</c:v>
                </c:pt>
                <c:pt idx="1752">
                  <c:v>6039.3981481481678</c:v>
                </c:pt>
                <c:pt idx="1753">
                  <c:v>6005.6018518518322</c:v>
                </c:pt>
                <c:pt idx="1754">
                  <c:v>5971.8055555555966</c:v>
                </c:pt>
                <c:pt idx="1755">
                  <c:v>5938.0092592592609</c:v>
                </c:pt>
                <c:pt idx="1756">
                  <c:v>5904.2129629630244</c:v>
                </c:pt>
                <c:pt idx="1757">
                  <c:v>5870.4166666666888</c:v>
                </c:pt>
                <c:pt idx="1758">
                  <c:v>5836.620370370254</c:v>
                </c:pt>
                <c:pt idx="1759">
                  <c:v>6959.3333333333449</c:v>
                </c:pt>
                <c:pt idx="1760">
                  <c:v>5762.2685185185546</c:v>
                </c:pt>
                <c:pt idx="1761">
                  <c:v>6870.1111111110258</c:v>
                </c:pt>
                <c:pt idx="1762">
                  <c:v>6821.4444444444707</c:v>
                </c:pt>
                <c:pt idx="1763">
                  <c:v>6772.7777777777155</c:v>
                </c:pt>
                <c:pt idx="1764">
                  <c:v>6724.1111111112587</c:v>
                </c:pt>
                <c:pt idx="1765">
                  <c:v>6675.4444444443043</c:v>
                </c:pt>
                <c:pt idx="1766">
                  <c:v>7726.5092592593764</c:v>
                </c:pt>
                <c:pt idx="1767">
                  <c:v>9836.7499999998672</c:v>
                </c:pt>
                <c:pt idx="1768">
                  <c:v>14015.324074074217</c:v>
                </c:pt>
                <c:pt idx="1769">
                  <c:v>17983.009259259063</c:v>
                </c:pt>
                <c:pt idx="1770">
                  <c:v>23708.101851852014</c:v>
                </c:pt>
                <c:pt idx="1771">
                  <c:v>27896.814814814858</c:v>
                </c:pt>
                <c:pt idx="1772">
                  <c:v>30584.296296296285</c:v>
                </c:pt>
                <c:pt idx="1773">
                  <c:v>29199.999999999884</c:v>
                </c:pt>
                <c:pt idx="1774">
                  <c:v>27815.70370370373</c:v>
                </c:pt>
                <c:pt idx="1775">
                  <c:v>24819.999999999982</c:v>
                </c:pt>
                <c:pt idx="1776">
                  <c:v>21297.750000000051</c:v>
                </c:pt>
                <c:pt idx="1777">
                  <c:v>18103.999999999993</c:v>
                </c:pt>
                <c:pt idx="1778">
                  <c:v>17325.333333333303</c:v>
                </c:pt>
                <c:pt idx="1779">
                  <c:v>17219.212962962967</c:v>
                </c:pt>
                <c:pt idx="1780">
                  <c:v>18915.787037037084</c:v>
                </c:pt>
                <c:pt idx="1781">
                  <c:v>20141.916666666657</c:v>
                </c:pt>
                <c:pt idx="1782">
                  <c:v>20294.000000000004</c:v>
                </c:pt>
                <c:pt idx="1783">
                  <c:v>18050.601851851869</c:v>
                </c:pt>
                <c:pt idx="1784">
                  <c:v>15054.22222222219</c:v>
                </c:pt>
                <c:pt idx="1785">
                  <c:v>11625.250000000009</c:v>
                </c:pt>
                <c:pt idx="1786">
                  <c:v>8743.7777777777828</c:v>
                </c:pt>
                <c:pt idx="1787">
                  <c:v>7381.1111111111095</c:v>
                </c:pt>
                <c:pt idx="1788">
                  <c:v>6511.1944444444534</c:v>
                </c:pt>
                <c:pt idx="1789">
                  <c:v>6023.1759259259261</c:v>
                </c:pt>
                <c:pt idx="1790">
                  <c:v>5812.962962962958</c:v>
                </c:pt>
                <c:pt idx="1791">
                  <c:v>6016.4166666666742</c:v>
                </c:pt>
                <c:pt idx="1792">
                  <c:v>6150.2499999999991</c:v>
                </c:pt>
                <c:pt idx="1793">
                  <c:v>6013.0370370370338</c:v>
                </c:pt>
                <c:pt idx="1794">
                  <c:v>5110.0000000000018</c:v>
                </c:pt>
                <c:pt idx="1795">
                  <c:v>3288.3796296296287</c:v>
                </c:pt>
                <c:pt idx="1796">
                  <c:v>1827.7037037037042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21-4D17-A73A-AAE81A688F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2186927"/>
        <c:axId val="672185007"/>
      </c:scatterChart>
      <c:valAx>
        <c:axId val="672186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85007"/>
        <c:crosses val="autoZero"/>
        <c:crossBetween val="midCat"/>
      </c:valAx>
      <c:valAx>
        <c:axId val="67218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Joules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1869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Sheet1!$Q$1</c:f>
              <c:strCache>
                <c:ptCount val="1"/>
                <c:pt idx="0">
                  <c:v>Cumulative Braking Force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Sheet1!$Q:$Q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2.7037037037037037</c:v>
                </c:pt>
                <c:pt idx="15">
                  <c:v>198.04629629629628</c:v>
                </c:pt>
                <c:pt idx="16">
                  <c:v>2169.046296296297</c:v>
                </c:pt>
                <c:pt idx="17">
                  <c:v>8793.7962962962974</c:v>
                </c:pt>
                <c:pt idx="18">
                  <c:v>20393.361111111113</c:v>
                </c:pt>
                <c:pt idx="19">
                  <c:v>39698.481481481489</c:v>
                </c:pt>
                <c:pt idx="20">
                  <c:v>71527.157407407416</c:v>
                </c:pt>
                <c:pt idx="21">
                  <c:v>117219.75</c:v>
                </c:pt>
                <c:pt idx="22">
                  <c:v>168336.64814814815</c:v>
                </c:pt>
                <c:pt idx="23">
                  <c:v>221708.4351851852</c:v>
                </c:pt>
                <c:pt idx="24">
                  <c:v>275842.66666666669</c:v>
                </c:pt>
                <c:pt idx="25">
                  <c:v>331906.66666666669</c:v>
                </c:pt>
                <c:pt idx="26">
                  <c:v>389144.75</c:v>
                </c:pt>
                <c:pt idx="27">
                  <c:v>453265.78703703702</c:v>
                </c:pt>
                <c:pt idx="28">
                  <c:v>522048.68518518517</c:v>
                </c:pt>
                <c:pt idx="29">
                  <c:v>600646.02777777775</c:v>
                </c:pt>
                <c:pt idx="30">
                  <c:v>691190.36111111112</c:v>
                </c:pt>
                <c:pt idx="31">
                  <c:v>794526.59259259258</c:v>
                </c:pt>
                <c:pt idx="32">
                  <c:v>909818.6018518518</c:v>
                </c:pt>
                <c:pt idx="33">
                  <c:v>1031907.7222222221</c:v>
                </c:pt>
                <c:pt idx="34">
                  <c:v>1158636.3981481481</c:v>
                </c:pt>
                <c:pt idx="35">
                  <c:v>1288901.5185185184</c:v>
                </c:pt>
                <c:pt idx="36">
                  <c:v>1422150.8518518517</c:v>
                </c:pt>
                <c:pt idx="37">
                  <c:v>1556001.0833333333</c:v>
                </c:pt>
                <c:pt idx="38">
                  <c:v>1688052.6759259258</c:v>
                </c:pt>
                <c:pt idx="39">
                  <c:v>1811293.5740740739</c:v>
                </c:pt>
                <c:pt idx="40">
                  <c:v>1918901.6574074072</c:v>
                </c:pt>
                <c:pt idx="41">
                  <c:v>2011435.9166666665</c:v>
                </c:pt>
                <c:pt idx="42">
                  <c:v>2092355.0648148146</c:v>
                </c:pt>
                <c:pt idx="43">
                  <c:v>2162873.7407407407</c:v>
                </c:pt>
                <c:pt idx="44">
                  <c:v>2219719.111111111</c:v>
                </c:pt>
                <c:pt idx="45">
                  <c:v>2262303.1203703703</c:v>
                </c:pt>
                <c:pt idx="46">
                  <c:v>2295615.4537037038</c:v>
                </c:pt>
                <c:pt idx="47">
                  <c:v>2325140.5740740742</c:v>
                </c:pt>
                <c:pt idx="48">
                  <c:v>2353269.9074074076</c:v>
                </c:pt>
                <c:pt idx="49">
                  <c:v>2378971.9907407411</c:v>
                </c:pt>
                <c:pt idx="50">
                  <c:v>2401856.1388888895</c:v>
                </c:pt>
                <c:pt idx="51">
                  <c:v>2423272.1759259263</c:v>
                </c:pt>
                <c:pt idx="52">
                  <c:v>2444688.2129629632</c:v>
                </c:pt>
                <c:pt idx="53">
                  <c:v>2465152.5462962966</c:v>
                </c:pt>
                <c:pt idx="54">
                  <c:v>2481813.444444445</c:v>
                </c:pt>
                <c:pt idx="55">
                  <c:v>2493413.0092592598</c:v>
                </c:pt>
                <c:pt idx="56">
                  <c:v>2503309.2407407411</c:v>
                </c:pt>
                <c:pt idx="57">
                  <c:v>2513042.5740740746</c:v>
                </c:pt>
                <c:pt idx="58">
                  <c:v>2522775.9074074081</c:v>
                </c:pt>
                <c:pt idx="59">
                  <c:v>2532509.2407407416</c:v>
                </c:pt>
                <c:pt idx="60">
                  <c:v>2542735.3240740751</c:v>
                </c:pt>
                <c:pt idx="61">
                  <c:v>2553466.3240740751</c:v>
                </c:pt>
                <c:pt idx="62">
                  <c:v>2568072.4074074086</c:v>
                </c:pt>
                <c:pt idx="63">
                  <c:v>2583895.1574074086</c:v>
                </c:pt>
                <c:pt idx="64">
                  <c:v>2600983.2407407421</c:v>
                </c:pt>
                <c:pt idx="65">
                  <c:v>2618722.2407407421</c:v>
                </c:pt>
                <c:pt idx="66">
                  <c:v>2638486.9907407421</c:v>
                </c:pt>
                <c:pt idx="67">
                  <c:v>2659903.0277777789</c:v>
                </c:pt>
                <c:pt idx="68">
                  <c:v>2682047.0370370382</c:v>
                </c:pt>
                <c:pt idx="69">
                  <c:v>2704931.1851851866</c:v>
                </c:pt>
                <c:pt idx="70">
                  <c:v>2732785.4166666679</c:v>
                </c:pt>
                <c:pt idx="71">
                  <c:v>2769166.4537037048</c:v>
                </c:pt>
                <c:pt idx="72">
                  <c:v>2816633.3518518531</c:v>
                </c:pt>
                <c:pt idx="73">
                  <c:v>2876658.2777777789</c:v>
                </c:pt>
                <c:pt idx="74">
                  <c:v>2948492.9814814827</c:v>
                </c:pt>
                <c:pt idx="75">
                  <c:v>3028479.3518518531</c:v>
                </c:pt>
                <c:pt idx="76">
                  <c:v>3113662.9166666679</c:v>
                </c:pt>
                <c:pt idx="77">
                  <c:v>3203220.3981481493</c:v>
                </c:pt>
                <c:pt idx="78">
                  <c:v>3297766.2129629641</c:v>
                </c:pt>
                <c:pt idx="79">
                  <c:v>3397955.3333333344</c:v>
                </c:pt>
                <c:pt idx="80">
                  <c:v>3502351.4166666679</c:v>
                </c:pt>
                <c:pt idx="81">
                  <c:v>3607812.7592592607</c:v>
                </c:pt>
                <c:pt idx="82">
                  <c:v>3710621.0925925942</c:v>
                </c:pt>
                <c:pt idx="83">
                  <c:v>3810810.2129629645</c:v>
                </c:pt>
                <c:pt idx="84">
                  <c:v>3904851.1111111129</c:v>
                </c:pt>
                <c:pt idx="85">
                  <c:v>3997385.3703703722</c:v>
                </c:pt>
                <c:pt idx="86">
                  <c:v>4088425.157407409</c:v>
                </c:pt>
                <c:pt idx="87">
                  <c:v>4175539.1666666684</c:v>
                </c:pt>
                <c:pt idx="88">
                  <c:v>4259765.6203703722</c:v>
                </c:pt>
                <c:pt idx="89">
                  <c:v>4340684.7685185205</c:v>
                </c:pt>
                <c:pt idx="90">
                  <c:v>4419743.7685185205</c:v>
                </c:pt>
                <c:pt idx="91">
                  <c:v>4488526.6666666688</c:v>
                </c:pt>
                <c:pt idx="92">
                  <c:v>4538902.7500000019</c:v>
                </c:pt>
                <c:pt idx="93">
                  <c:v>4571617.5648148162</c:v>
                </c:pt>
                <c:pt idx="94">
                  <c:v>4591151.8240740756</c:v>
                </c:pt>
                <c:pt idx="95">
                  <c:v>4604781.1944444459</c:v>
                </c:pt>
                <c:pt idx="96">
                  <c:v>4614514.5277777789</c:v>
                </c:pt>
                <c:pt idx="97">
                  <c:v>4620111.8703703713</c:v>
                </c:pt>
                <c:pt idx="98">
                  <c:v>4622385.6851851856</c:v>
                </c:pt>
                <c:pt idx="99">
                  <c:v>4623261.6851851856</c:v>
                </c:pt>
                <c:pt idx="100">
                  <c:v>4623588.833333334</c:v>
                </c:pt>
                <c:pt idx="101">
                  <c:v>4623588.833333334</c:v>
                </c:pt>
                <c:pt idx="102">
                  <c:v>4623588.833333334</c:v>
                </c:pt>
                <c:pt idx="103">
                  <c:v>4623588.833333334</c:v>
                </c:pt>
                <c:pt idx="104">
                  <c:v>4623588.833333334</c:v>
                </c:pt>
                <c:pt idx="105">
                  <c:v>4623588.833333334</c:v>
                </c:pt>
                <c:pt idx="106">
                  <c:v>4623588.833333334</c:v>
                </c:pt>
                <c:pt idx="107">
                  <c:v>4623588.833333334</c:v>
                </c:pt>
                <c:pt idx="108">
                  <c:v>4623588.833333334</c:v>
                </c:pt>
                <c:pt idx="109">
                  <c:v>4623588.833333334</c:v>
                </c:pt>
                <c:pt idx="110">
                  <c:v>4623588.833333334</c:v>
                </c:pt>
                <c:pt idx="111">
                  <c:v>4623588.833333334</c:v>
                </c:pt>
                <c:pt idx="112">
                  <c:v>4623588.833333334</c:v>
                </c:pt>
                <c:pt idx="113">
                  <c:v>4623588.833333334</c:v>
                </c:pt>
                <c:pt idx="114">
                  <c:v>4623588.833333334</c:v>
                </c:pt>
                <c:pt idx="115">
                  <c:v>4623588.833333334</c:v>
                </c:pt>
                <c:pt idx="116">
                  <c:v>4623588.833333334</c:v>
                </c:pt>
                <c:pt idx="117">
                  <c:v>4623588.833333334</c:v>
                </c:pt>
                <c:pt idx="118">
                  <c:v>4623588.833333334</c:v>
                </c:pt>
                <c:pt idx="119">
                  <c:v>4623588.833333334</c:v>
                </c:pt>
                <c:pt idx="120">
                  <c:v>4623588.833333334</c:v>
                </c:pt>
                <c:pt idx="121">
                  <c:v>4623588.833333334</c:v>
                </c:pt>
                <c:pt idx="122">
                  <c:v>4623588.833333334</c:v>
                </c:pt>
                <c:pt idx="123">
                  <c:v>4623588.833333334</c:v>
                </c:pt>
                <c:pt idx="124">
                  <c:v>4623588.833333334</c:v>
                </c:pt>
                <c:pt idx="125">
                  <c:v>4623588.833333334</c:v>
                </c:pt>
                <c:pt idx="126">
                  <c:v>4623588.833333334</c:v>
                </c:pt>
                <c:pt idx="127">
                  <c:v>4623588.833333334</c:v>
                </c:pt>
                <c:pt idx="128">
                  <c:v>4623588.833333334</c:v>
                </c:pt>
                <c:pt idx="129">
                  <c:v>4623588.833333334</c:v>
                </c:pt>
                <c:pt idx="130">
                  <c:v>4623588.833333334</c:v>
                </c:pt>
                <c:pt idx="131">
                  <c:v>4623588.833333334</c:v>
                </c:pt>
                <c:pt idx="132">
                  <c:v>4623588.833333334</c:v>
                </c:pt>
                <c:pt idx="133">
                  <c:v>4623588.833333334</c:v>
                </c:pt>
                <c:pt idx="134">
                  <c:v>4623588.833333334</c:v>
                </c:pt>
                <c:pt idx="135">
                  <c:v>4623588.833333334</c:v>
                </c:pt>
                <c:pt idx="136">
                  <c:v>4623588.833333334</c:v>
                </c:pt>
                <c:pt idx="137">
                  <c:v>4623588.833333334</c:v>
                </c:pt>
                <c:pt idx="138">
                  <c:v>4623588.833333334</c:v>
                </c:pt>
                <c:pt idx="139">
                  <c:v>4623588.833333334</c:v>
                </c:pt>
                <c:pt idx="140">
                  <c:v>4623591.5370370373</c:v>
                </c:pt>
                <c:pt idx="141">
                  <c:v>4623835.5462962966</c:v>
                </c:pt>
                <c:pt idx="142">
                  <c:v>4626350.666666667</c:v>
                </c:pt>
                <c:pt idx="143">
                  <c:v>4635603.416666667</c:v>
                </c:pt>
                <c:pt idx="144">
                  <c:v>4653783.1203703703</c:v>
                </c:pt>
                <c:pt idx="145">
                  <c:v>4677927.8703703703</c:v>
                </c:pt>
                <c:pt idx="146">
                  <c:v>4704695.2129629627</c:v>
                </c:pt>
                <c:pt idx="147">
                  <c:v>4733938.472222222</c:v>
                </c:pt>
                <c:pt idx="148">
                  <c:v>4769075.805555555</c:v>
                </c:pt>
                <c:pt idx="149">
                  <c:v>4812683.8425925924</c:v>
                </c:pt>
                <c:pt idx="150">
                  <c:v>4864546.9629629627</c:v>
                </c:pt>
                <c:pt idx="151">
                  <c:v>4922179.111111111</c:v>
                </c:pt>
                <c:pt idx="152">
                  <c:v>4982204.0370370373</c:v>
                </c:pt>
                <c:pt idx="153">
                  <c:v>5040628.3703703703</c:v>
                </c:pt>
                <c:pt idx="154">
                  <c:v>5090636.0740740737</c:v>
                </c:pt>
                <c:pt idx="155">
                  <c:v>5125159.666666666</c:v>
                </c:pt>
                <c:pt idx="156">
                  <c:v>5145389.4537037034</c:v>
                </c:pt>
                <c:pt idx="157">
                  <c:v>5157345.9074074067</c:v>
                </c:pt>
                <c:pt idx="158">
                  <c:v>5167079.2407407397</c:v>
                </c:pt>
                <c:pt idx="159">
                  <c:v>5177810.2407407397</c:v>
                </c:pt>
                <c:pt idx="160">
                  <c:v>5191248.3240740728</c:v>
                </c:pt>
                <c:pt idx="161">
                  <c:v>5211244.9166666651</c:v>
                </c:pt>
                <c:pt idx="162">
                  <c:v>5238552.9999999981</c:v>
                </c:pt>
                <c:pt idx="163">
                  <c:v>5275563.9999999981</c:v>
                </c:pt>
                <c:pt idx="164">
                  <c:v>5319516.0833333312</c:v>
                </c:pt>
                <c:pt idx="165">
                  <c:v>5371005.4166666642</c:v>
                </c:pt>
                <c:pt idx="166">
                  <c:v>5429827.8703703675</c:v>
                </c:pt>
                <c:pt idx="167">
                  <c:v>5495204.1018518489</c:v>
                </c:pt>
                <c:pt idx="168">
                  <c:v>5564852.1851851819</c:v>
                </c:pt>
                <c:pt idx="169">
                  <c:v>5639355.4444444412</c:v>
                </c:pt>
                <c:pt idx="170">
                  <c:v>5723105.3703703675</c:v>
                </c:pt>
                <c:pt idx="171">
                  <c:v>5816642.7037037006</c:v>
                </c:pt>
                <c:pt idx="172">
                  <c:v>5914246.4074074039</c:v>
                </c:pt>
                <c:pt idx="173">
                  <c:v>6008792.2222222183</c:v>
                </c:pt>
                <c:pt idx="174">
                  <c:v>6092066.9722222183</c:v>
                </c:pt>
                <c:pt idx="175">
                  <c:v>6157023.4537036996</c:v>
                </c:pt>
                <c:pt idx="176">
                  <c:v>6206664.1296296259</c:v>
                </c:pt>
                <c:pt idx="177">
                  <c:v>6249929.4722222183</c:v>
                </c:pt>
                <c:pt idx="178">
                  <c:v>6292513.4814814776</c:v>
                </c:pt>
                <c:pt idx="179">
                  <c:v>6337855.2685185149</c:v>
                </c:pt>
                <c:pt idx="180">
                  <c:v>6390093.5277777743</c:v>
                </c:pt>
                <c:pt idx="181">
                  <c:v>6447725.6759259226</c:v>
                </c:pt>
                <c:pt idx="182">
                  <c:v>6506947.6018518489</c:v>
                </c:pt>
                <c:pt idx="183">
                  <c:v>6565770.0555555522</c:v>
                </c:pt>
                <c:pt idx="184">
                  <c:v>6623402.2037037006</c:v>
                </c:pt>
                <c:pt idx="185">
                  <c:v>6677536.4351851819</c:v>
                </c:pt>
                <c:pt idx="186">
                  <c:v>6723581.1851851819</c:v>
                </c:pt>
                <c:pt idx="187">
                  <c:v>6761227.5555555522</c:v>
                </c:pt>
                <c:pt idx="188">
                  <c:v>6791035.8888888853</c:v>
                </c:pt>
                <c:pt idx="189">
                  <c:v>6815180.6388888853</c:v>
                </c:pt>
                <c:pt idx="190">
                  <c:v>6834945.3888888853</c:v>
                </c:pt>
                <c:pt idx="191">
                  <c:v>6851606.2870370336</c:v>
                </c:pt>
                <c:pt idx="192">
                  <c:v>6865817.6296296259</c:v>
                </c:pt>
                <c:pt idx="193">
                  <c:v>6878504.0833333293</c:v>
                </c:pt>
                <c:pt idx="194">
                  <c:v>6889752.1666666623</c:v>
                </c:pt>
                <c:pt idx="195">
                  <c:v>6900313.5092592547</c:v>
                </c:pt>
                <c:pt idx="196">
                  <c:v>6910373.990740736</c:v>
                </c:pt>
                <c:pt idx="197">
                  <c:v>6920107.324074069</c:v>
                </c:pt>
                <c:pt idx="198">
                  <c:v>6929840.6574074021</c:v>
                </c:pt>
                <c:pt idx="199">
                  <c:v>6939573.9907407351</c:v>
                </c:pt>
                <c:pt idx="200">
                  <c:v>6949307.3240740681</c:v>
                </c:pt>
                <c:pt idx="201">
                  <c:v>6959868.6666666605</c:v>
                </c:pt>
                <c:pt idx="202">
                  <c:v>6971291.8148148088</c:v>
                </c:pt>
                <c:pt idx="203">
                  <c:v>6984539.9629629571</c:v>
                </c:pt>
                <c:pt idx="204">
                  <c:v>6999748.2962962901</c:v>
                </c:pt>
                <c:pt idx="205">
                  <c:v>7018150.3796296231</c:v>
                </c:pt>
                <c:pt idx="206">
                  <c:v>7042551.3055555495</c:v>
                </c:pt>
                <c:pt idx="207">
                  <c:v>7072930.1203703638</c:v>
                </c:pt>
                <c:pt idx="208">
                  <c:v>7111217.2685185121</c:v>
                </c:pt>
                <c:pt idx="209">
                  <c:v>7160127.9444444384</c:v>
                </c:pt>
                <c:pt idx="210">
                  <c:v>7219349.8703703647</c:v>
                </c:pt>
                <c:pt idx="211">
                  <c:v>7288564.6851851791</c:v>
                </c:pt>
                <c:pt idx="212">
                  <c:v>7372314.6111111054</c:v>
                </c:pt>
                <c:pt idx="213">
                  <c:v>7467366.6944444384</c:v>
                </c:pt>
                <c:pt idx="214">
                  <c:v>7571232.1759259198</c:v>
                </c:pt>
                <c:pt idx="215">
                  <c:v>7682100.9259259198</c:v>
                </c:pt>
                <c:pt idx="216">
                  <c:v>7799073.9629629571</c:v>
                </c:pt>
                <c:pt idx="217">
                  <c:v>7924634.6388888834</c:v>
                </c:pt>
                <c:pt idx="218">
                  <c:v>8061509.6388888834</c:v>
                </c:pt>
                <c:pt idx="219">
                  <c:v>8211457.7222222164</c:v>
                </c:pt>
                <c:pt idx="220">
                  <c:v>8373747.5370370317</c:v>
                </c:pt>
                <c:pt idx="221">
                  <c:v>8546808.907407403</c:v>
                </c:pt>
                <c:pt idx="222">
                  <c:v>8728176.0555555504</c:v>
                </c:pt>
                <c:pt idx="223">
                  <c:v>8915900.2870370317</c:v>
                </c:pt>
                <c:pt idx="224">
                  <c:v>9106485.0370370317</c:v>
                </c:pt>
                <c:pt idx="225">
                  <c:v>9299951.9351851791</c:v>
                </c:pt>
                <c:pt idx="226">
                  <c:v>9495594.6388888825</c:v>
                </c:pt>
                <c:pt idx="227">
                  <c:v>9694157.3425925858</c:v>
                </c:pt>
                <c:pt idx="228">
                  <c:v>9897140.6018518452</c:v>
                </c:pt>
                <c:pt idx="229">
                  <c:v>10103844.833333327</c:v>
                </c:pt>
                <c:pt idx="230">
                  <c:v>10314303.833333327</c:v>
                </c:pt>
                <c:pt idx="231">
                  <c:v>10527790.981481474</c:v>
                </c:pt>
                <c:pt idx="232">
                  <c:v>10743563.435185177</c:v>
                </c:pt>
                <c:pt idx="233">
                  <c:v>10959335.888888881</c:v>
                </c:pt>
                <c:pt idx="234">
                  <c:v>11172823.037037028</c:v>
                </c:pt>
                <c:pt idx="235">
                  <c:v>11376547.787037028</c:v>
                </c:pt>
                <c:pt idx="236">
                  <c:v>11565699.574074065</c:v>
                </c:pt>
                <c:pt idx="237">
                  <c:v>11741507.907407399</c:v>
                </c:pt>
                <c:pt idx="238">
                  <c:v>11909140.240740733</c:v>
                </c:pt>
                <c:pt idx="239">
                  <c:v>12072757.574074067</c:v>
                </c:pt>
                <c:pt idx="240">
                  <c:v>12231097.277777771</c:v>
                </c:pt>
                <c:pt idx="241">
                  <c:v>12379774.620370364</c:v>
                </c:pt>
                <c:pt idx="242">
                  <c:v>12512424.407407401</c:v>
                </c:pt>
                <c:pt idx="243">
                  <c:v>12628835.749999994</c:v>
                </c:pt>
                <c:pt idx="244">
                  <c:v>12734297.092592588</c:v>
                </c:pt>
                <c:pt idx="245">
                  <c:v>12826831.351851847</c:v>
                </c:pt>
                <c:pt idx="246">
                  <c:v>12907750.499999994</c:v>
                </c:pt>
                <c:pt idx="247">
                  <c:v>12978269.17592592</c:v>
                </c:pt>
                <c:pt idx="248">
                  <c:v>13035114.546296291</c:v>
                </c:pt>
                <c:pt idx="249">
                  <c:v>13077698.55555555</c:v>
                </c:pt>
                <c:pt idx="250">
                  <c:v>13111010.888888884</c:v>
                </c:pt>
                <c:pt idx="251">
                  <c:v>13140536.009259256</c:v>
                </c:pt>
                <c:pt idx="252">
                  <c:v>13168665.34259259</c:v>
                </c:pt>
                <c:pt idx="253">
                  <c:v>13194367.425925924</c:v>
                </c:pt>
                <c:pt idx="254">
                  <c:v>13217251.574074071</c:v>
                </c:pt>
                <c:pt idx="255">
                  <c:v>13238667.611111108</c:v>
                </c:pt>
                <c:pt idx="256">
                  <c:v>13260083.648148146</c:v>
                </c:pt>
                <c:pt idx="257">
                  <c:v>13280547.981481479</c:v>
                </c:pt>
                <c:pt idx="258">
                  <c:v>13297208.879629627</c:v>
                </c:pt>
                <c:pt idx="259">
                  <c:v>13311420.22222222</c:v>
                </c:pt>
                <c:pt idx="260">
                  <c:v>13327450.481481479</c:v>
                </c:pt>
                <c:pt idx="261">
                  <c:v>13349107.824074073</c:v>
                </c:pt>
                <c:pt idx="262">
                  <c:v>13377791.416666666</c:v>
                </c:pt>
                <c:pt idx="263">
                  <c:v>13414172.453703703</c:v>
                </c:pt>
                <c:pt idx="264">
                  <c:v>13458816.685185185</c:v>
                </c:pt>
                <c:pt idx="265">
                  <c:v>13514492.027777778</c:v>
                </c:pt>
                <c:pt idx="266">
                  <c:v>13585886.703703703</c:v>
                </c:pt>
                <c:pt idx="267">
                  <c:v>13673974.046296297</c:v>
                </c:pt>
                <c:pt idx="268">
                  <c:v>13776782.379629631</c:v>
                </c:pt>
                <c:pt idx="269">
                  <c:v>13889299.712962965</c:v>
                </c:pt>
                <c:pt idx="270">
                  <c:v>14013697.796296299</c:v>
                </c:pt>
                <c:pt idx="271">
                  <c:v>14146947.129629632</c:v>
                </c:pt>
                <c:pt idx="272">
                  <c:v>14289351.879629632</c:v>
                </c:pt>
                <c:pt idx="273">
                  <c:v>14432377.805555558</c:v>
                </c:pt>
                <c:pt idx="274">
                  <c:v>14572927.138888892</c:v>
                </c:pt>
                <c:pt idx="275">
                  <c:v>14711633.222222226</c:v>
                </c:pt>
                <c:pt idx="276">
                  <c:v>14840714.120370373</c:v>
                </c:pt>
                <c:pt idx="277">
                  <c:v>14953231.453703707</c:v>
                </c:pt>
                <c:pt idx="278">
                  <c:v>15050835.15740741</c:v>
                </c:pt>
                <c:pt idx="279">
                  <c:v>15130821.527777782</c:v>
                </c:pt>
                <c:pt idx="280">
                  <c:v>15195359.611111116</c:v>
                </c:pt>
                <c:pt idx="281">
                  <c:v>15239311.69444445</c:v>
                </c:pt>
                <c:pt idx="282">
                  <c:v>15270266.398148153</c:v>
                </c:pt>
                <c:pt idx="283">
                  <c:v>15297846.879629634</c:v>
                </c:pt>
                <c:pt idx="284">
                  <c:v>15333293.111111116</c:v>
                </c:pt>
                <c:pt idx="285">
                  <c:v>15381118.925925931</c:v>
                </c:pt>
                <c:pt idx="286">
                  <c:v>15442766.074074078</c:v>
                </c:pt>
                <c:pt idx="287">
                  <c:v>15521363.416666672</c:v>
                </c:pt>
                <c:pt idx="288">
                  <c:v>15615909.231481487</c:v>
                </c:pt>
                <c:pt idx="289">
                  <c:v>15727875.68518519</c:v>
                </c:pt>
                <c:pt idx="290">
                  <c:v>15858734.94444445</c:v>
                </c:pt>
                <c:pt idx="291">
                  <c:v>16009959.175925931</c:v>
                </c:pt>
                <c:pt idx="292">
                  <c:v>16173576.509259265</c:v>
                </c:pt>
                <c:pt idx="293">
                  <c:v>16341208.842592599</c:v>
                </c:pt>
                <c:pt idx="294">
                  <c:v>16504826.175925933</c:v>
                </c:pt>
                <c:pt idx="295">
                  <c:v>16661209.07407408</c:v>
                </c:pt>
                <c:pt idx="296">
                  <c:v>16812433.305555563</c:v>
                </c:pt>
                <c:pt idx="297">
                  <c:v>16960477.305555563</c:v>
                </c:pt>
                <c:pt idx="298">
                  <c:v>17107889.314814821</c:v>
                </c:pt>
                <c:pt idx="299">
                  <c:v>17255933.314814821</c:v>
                </c:pt>
                <c:pt idx="300">
                  <c:v>17405881.398148153</c:v>
                </c:pt>
                <c:pt idx="301">
                  <c:v>17557105.629629634</c:v>
                </c:pt>
                <c:pt idx="302">
                  <c:v>17708329.861111116</c:v>
                </c:pt>
                <c:pt idx="303">
                  <c:v>17858277.944444448</c:v>
                </c:pt>
                <c:pt idx="304">
                  <c:v>18005059.314814817</c:v>
                </c:pt>
                <c:pt idx="305">
                  <c:v>18146844.240740743</c:v>
                </c:pt>
                <c:pt idx="306">
                  <c:v>18282505.27777778</c:v>
                </c:pt>
                <c:pt idx="307">
                  <c:v>18409233.953703705</c:v>
                </c:pt>
                <c:pt idx="308">
                  <c:v>18527334.435185187</c:v>
                </c:pt>
                <c:pt idx="309">
                  <c:v>18639851.768518519</c:v>
                </c:pt>
                <c:pt idx="310">
                  <c:v>18749628.222222224</c:v>
                </c:pt>
                <c:pt idx="311">
                  <c:v>18858317.787037037</c:v>
                </c:pt>
                <c:pt idx="312">
                  <c:v>18964849.796296295</c:v>
                </c:pt>
                <c:pt idx="313">
                  <c:v>19068715.277777776</c:v>
                </c:pt>
                <c:pt idx="314">
                  <c:v>19168904.398148146</c:v>
                </c:pt>
                <c:pt idx="315">
                  <c:v>19263450.212962959</c:v>
                </c:pt>
                <c:pt idx="316">
                  <c:v>19351050.212962959</c:v>
                </c:pt>
                <c:pt idx="317">
                  <c:v>19431036.583333328</c:v>
                </c:pt>
                <c:pt idx="318">
                  <c:v>19504644.91666666</c:v>
                </c:pt>
                <c:pt idx="319">
                  <c:v>19572568.03703703</c:v>
                </c:pt>
                <c:pt idx="320">
                  <c:v>19633401.370370362</c:v>
                </c:pt>
                <c:pt idx="321">
                  <c:v>19686393.962962955</c:v>
                </c:pt>
                <c:pt idx="322">
                  <c:v>19732438.712962955</c:v>
                </c:pt>
                <c:pt idx="323">
                  <c:v>19776736.194444437</c:v>
                </c:pt>
                <c:pt idx="324">
                  <c:v>19818644.277777769</c:v>
                </c:pt>
                <c:pt idx="325">
                  <c:v>19860552.361111101</c:v>
                </c:pt>
                <c:pt idx="326">
                  <c:v>19900465.111111101</c:v>
                </c:pt>
                <c:pt idx="327">
                  <c:v>19939074.675925914</c:v>
                </c:pt>
                <c:pt idx="328">
                  <c:v>19977684.240740728</c:v>
                </c:pt>
                <c:pt idx="329">
                  <c:v>20015330.611111097</c:v>
                </c:pt>
                <c:pt idx="330">
                  <c:v>20052025.95370369</c:v>
                </c:pt>
                <c:pt idx="331">
                  <c:v>20080431.740740728</c:v>
                </c:pt>
                <c:pt idx="332">
                  <c:v>20101131.972222209</c:v>
                </c:pt>
                <c:pt idx="333">
                  <c:v>20120437.092592578</c:v>
                </c:pt>
                <c:pt idx="334">
                  <c:v>20139287.990740728</c:v>
                </c:pt>
                <c:pt idx="335">
                  <c:v>20156376.07407406</c:v>
                </c:pt>
                <c:pt idx="336">
                  <c:v>20172825.407407392</c:v>
                </c:pt>
                <c:pt idx="337">
                  <c:v>20188033.740740724</c:v>
                </c:pt>
                <c:pt idx="338">
                  <c:v>20202245.083333317</c:v>
                </c:pt>
                <c:pt idx="339">
                  <c:v>20216067.092592575</c:v>
                </c:pt>
                <c:pt idx="340">
                  <c:v>20230278.435185168</c:v>
                </c:pt>
                <c:pt idx="341">
                  <c:v>20246308.694444425</c:v>
                </c:pt>
                <c:pt idx="342">
                  <c:v>20267724.731481463</c:v>
                </c:pt>
                <c:pt idx="343">
                  <c:v>20297817.629629612</c:v>
                </c:pt>
                <c:pt idx="344">
                  <c:v>20337076.083333317</c:v>
                </c:pt>
                <c:pt idx="345">
                  <c:v>20379321.453703687</c:v>
                </c:pt>
                <c:pt idx="346">
                  <c:v>20422586.79629628</c:v>
                </c:pt>
                <c:pt idx="347">
                  <c:v>20466538.879629612</c:v>
                </c:pt>
                <c:pt idx="348">
                  <c:v>20513648.212962944</c:v>
                </c:pt>
                <c:pt idx="349">
                  <c:v>20561474.027777757</c:v>
                </c:pt>
                <c:pt idx="350">
                  <c:v>20611114.703703683</c:v>
                </c:pt>
                <c:pt idx="351">
                  <c:v>20662977.824074052</c:v>
                </c:pt>
                <c:pt idx="352">
                  <c:v>20716349.61111109</c:v>
                </c:pt>
                <c:pt idx="353">
                  <c:v>20770101.944444422</c:v>
                </c:pt>
                <c:pt idx="354">
                  <c:v>20823473.731481459</c:v>
                </c:pt>
                <c:pt idx="355">
                  <c:v>20876466.324074052</c:v>
                </c:pt>
                <c:pt idx="356">
                  <c:v>20929081.074074052</c:v>
                </c:pt>
                <c:pt idx="357">
                  <c:v>20981695.824074052</c:v>
                </c:pt>
                <c:pt idx="358">
                  <c:v>21035067.61111109</c:v>
                </c:pt>
                <c:pt idx="359">
                  <c:v>21088819.944444422</c:v>
                </c:pt>
                <c:pt idx="360">
                  <c:v>21141812.537037015</c:v>
                </c:pt>
                <c:pt idx="361">
                  <c:v>21190723.21296294</c:v>
                </c:pt>
                <c:pt idx="362">
                  <c:v>21232968.58333331</c:v>
                </c:pt>
                <c:pt idx="363">
                  <c:v>21269349.620370347</c:v>
                </c:pt>
                <c:pt idx="364">
                  <c:v>21301767.703703679</c:v>
                </c:pt>
                <c:pt idx="365">
                  <c:v>21331860.601851828</c:v>
                </c:pt>
                <c:pt idx="366">
                  <c:v>21360823.351851828</c:v>
                </c:pt>
                <c:pt idx="367">
                  <c:v>21389786.101851828</c:v>
                </c:pt>
                <c:pt idx="368">
                  <c:v>21419029.361111086</c:v>
                </c:pt>
                <c:pt idx="369">
                  <c:v>21449408.175925899</c:v>
                </c:pt>
                <c:pt idx="370">
                  <c:v>21482421.074074049</c:v>
                </c:pt>
                <c:pt idx="371">
                  <c:v>21519749.083333306</c:v>
                </c:pt>
                <c:pt idx="372">
                  <c:v>21559661.833333306</c:v>
                </c:pt>
                <c:pt idx="373">
                  <c:v>21600234.287037011</c:v>
                </c:pt>
                <c:pt idx="374">
                  <c:v>21638521.43518516</c:v>
                </c:pt>
                <c:pt idx="375">
                  <c:v>21669187.518518493</c:v>
                </c:pt>
                <c:pt idx="376">
                  <c:v>21690363.601851825</c:v>
                </c:pt>
                <c:pt idx="377">
                  <c:v>21704379.601851825</c:v>
                </c:pt>
                <c:pt idx="378">
                  <c:v>21713951.388888862</c:v>
                </c:pt>
                <c:pt idx="379">
                  <c:v>21720983.722222194</c:v>
                </c:pt>
                <c:pt idx="380">
                  <c:v>21726337.731481452</c:v>
                </c:pt>
                <c:pt idx="381">
                  <c:v>21730663.657407377</c:v>
                </c:pt>
                <c:pt idx="382">
                  <c:v>21734167.657407377</c:v>
                </c:pt>
                <c:pt idx="383">
                  <c:v>21736682.777777746</c:v>
                </c:pt>
                <c:pt idx="384">
                  <c:v>21738305.675925896</c:v>
                </c:pt>
                <c:pt idx="385">
                  <c:v>21739231.018518489</c:v>
                </c:pt>
                <c:pt idx="386">
                  <c:v>21739588.583333302</c:v>
                </c:pt>
                <c:pt idx="387">
                  <c:v>21739643.333333302</c:v>
                </c:pt>
                <c:pt idx="388">
                  <c:v>21739643.333333302</c:v>
                </c:pt>
                <c:pt idx="389">
                  <c:v>21739643.333333302</c:v>
                </c:pt>
                <c:pt idx="390">
                  <c:v>21739643.333333302</c:v>
                </c:pt>
                <c:pt idx="391">
                  <c:v>21739643.333333302</c:v>
                </c:pt>
                <c:pt idx="392">
                  <c:v>21739643.333333302</c:v>
                </c:pt>
                <c:pt idx="393">
                  <c:v>21739643.333333302</c:v>
                </c:pt>
                <c:pt idx="394">
                  <c:v>21739660.231481452</c:v>
                </c:pt>
                <c:pt idx="395">
                  <c:v>21739958.314814784</c:v>
                </c:pt>
                <c:pt idx="396">
                  <c:v>21741515.648148116</c:v>
                </c:pt>
                <c:pt idx="397">
                  <c:v>21746172.101851821</c:v>
                </c:pt>
                <c:pt idx="398">
                  <c:v>21756398.185185153</c:v>
                </c:pt>
                <c:pt idx="399">
                  <c:v>21775023.999999966</c:v>
                </c:pt>
                <c:pt idx="400">
                  <c:v>21804549.120370336</c:v>
                </c:pt>
                <c:pt idx="401">
                  <c:v>21844134.046296261</c:v>
                </c:pt>
                <c:pt idx="402">
                  <c:v>21888431.527777743</c:v>
                </c:pt>
                <c:pt idx="403">
                  <c:v>21932729.009259224</c:v>
                </c:pt>
                <c:pt idx="404">
                  <c:v>21974637.092592556</c:v>
                </c:pt>
                <c:pt idx="405">
                  <c:v>22011332.435185149</c:v>
                </c:pt>
                <c:pt idx="406">
                  <c:v>22042868.435185149</c:v>
                </c:pt>
                <c:pt idx="407">
                  <c:v>22070448.916666631</c:v>
                </c:pt>
                <c:pt idx="408">
                  <c:v>22094085.370370336</c:v>
                </c:pt>
                <c:pt idx="409">
                  <c:v>22113619.629629593</c:v>
                </c:pt>
                <c:pt idx="410">
                  <c:v>22129442.379629593</c:v>
                </c:pt>
                <c:pt idx="411">
                  <c:v>22143071.749999963</c:v>
                </c:pt>
                <c:pt idx="412">
                  <c:v>22156131.314814776</c:v>
                </c:pt>
                <c:pt idx="413">
                  <c:v>22169379.462962925</c:v>
                </c:pt>
                <c:pt idx="414">
                  <c:v>22183008.833333295</c:v>
                </c:pt>
                <c:pt idx="415">
                  <c:v>22197220.175925888</c:v>
                </c:pt>
                <c:pt idx="416">
                  <c:v>22212226.407407369</c:v>
                </c:pt>
                <c:pt idx="417">
                  <c:v>22229314.490740702</c:v>
                </c:pt>
                <c:pt idx="418">
                  <c:v>22249778.824074034</c:v>
                </c:pt>
                <c:pt idx="419">
                  <c:v>22273415.277777739</c:v>
                </c:pt>
                <c:pt idx="420">
                  <c:v>22298073.731481444</c:v>
                </c:pt>
                <c:pt idx="421">
                  <c:v>22321963.657407369</c:v>
                </c:pt>
                <c:pt idx="422">
                  <c:v>22342901.138888851</c:v>
                </c:pt>
                <c:pt idx="423">
                  <c:v>22361526.953703664</c:v>
                </c:pt>
                <c:pt idx="424">
                  <c:v>22379265.953703664</c:v>
                </c:pt>
                <c:pt idx="425">
                  <c:v>22397445.657407369</c:v>
                </c:pt>
                <c:pt idx="426">
                  <c:v>22417442.249999963</c:v>
                </c:pt>
                <c:pt idx="427">
                  <c:v>22442100.703703668</c:v>
                </c:pt>
                <c:pt idx="428">
                  <c:v>22476624.296296261</c:v>
                </c:pt>
                <c:pt idx="429">
                  <c:v>22527370.111111075</c:v>
                </c:pt>
                <c:pt idx="430">
                  <c:v>22594865.370370332</c:v>
                </c:pt>
                <c:pt idx="431">
                  <c:v>22670268.962962925</c:v>
                </c:pt>
                <c:pt idx="432">
                  <c:v>22746124.749999963</c:v>
                </c:pt>
                <c:pt idx="433">
                  <c:v>22818843.564814776</c:v>
                </c:pt>
                <c:pt idx="434">
                  <c:v>22887626.462962925</c:v>
                </c:pt>
                <c:pt idx="435">
                  <c:v>22953846.249999963</c:v>
                </c:pt>
                <c:pt idx="436">
                  <c:v>23019222.481481444</c:v>
                </c:pt>
                <c:pt idx="437">
                  <c:v>23082513.481481444</c:v>
                </c:pt>
                <c:pt idx="438">
                  <c:v>23140145.629629593</c:v>
                </c:pt>
                <c:pt idx="439">
                  <c:v>23188331.712962925</c:v>
                </c:pt>
                <c:pt idx="440">
                  <c:v>23224088.194444407</c:v>
                </c:pt>
                <c:pt idx="441">
                  <c:v>23246477.564814776</c:v>
                </c:pt>
                <c:pt idx="442">
                  <c:v>23257725.648148108</c:v>
                </c:pt>
                <c:pt idx="443">
                  <c:v>23261733.212962922</c:v>
                </c:pt>
                <c:pt idx="444">
                  <c:v>23262709.249999959</c:v>
                </c:pt>
                <c:pt idx="445">
                  <c:v>23262823.48148144</c:v>
                </c:pt>
                <c:pt idx="446">
                  <c:v>23262826.185185146</c:v>
                </c:pt>
                <c:pt idx="447">
                  <c:v>23262826.185185146</c:v>
                </c:pt>
                <c:pt idx="448">
                  <c:v>23262826.185185146</c:v>
                </c:pt>
                <c:pt idx="449">
                  <c:v>23262826.185185146</c:v>
                </c:pt>
                <c:pt idx="450">
                  <c:v>23262826.185185146</c:v>
                </c:pt>
                <c:pt idx="451">
                  <c:v>23262826.185185146</c:v>
                </c:pt>
                <c:pt idx="452">
                  <c:v>23262826.185185146</c:v>
                </c:pt>
                <c:pt idx="453">
                  <c:v>23262826.185185146</c:v>
                </c:pt>
                <c:pt idx="454">
                  <c:v>23262826.185185146</c:v>
                </c:pt>
                <c:pt idx="455">
                  <c:v>23262826.185185146</c:v>
                </c:pt>
                <c:pt idx="456">
                  <c:v>23262826.185185146</c:v>
                </c:pt>
                <c:pt idx="457">
                  <c:v>23262826.185185146</c:v>
                </c:pt>
                <c:pt idx="458">
                  <c:v>23262826.185185146</c:v>
                </c:pt>
                <c:pt idx="459">
                  <c:v>23262826.185185146</c:v>
                </c:pt>
                <c:pt idx="460">
                  <c:v>23262826.185185146</c:v>
                </c:pt>
                <c:pt idx="461">
                  <c:v>23262826.185185146</c:v>
                </c:pt>
                <c:pt idx="462">
                  <c:v>23262826.185185146</c:v>
                </c:pt>
                <c:pt idx="463">
                  <c:v>23262826.185185146</c:v>
                </c:pt>
                <c:pt idx="464">
                  <c:v>23262826.185185146</c:v>
                </c:pt>
                <c:pt idx="465">
                  <c:v>23262826.185185146</c:v>
                </c:pt>
                <c:pt idx="466">
                  <c:v>23262826.185185146</c:v>
                </c:pt>
                <c:pt idx="467">
                  <c:v>23262826.185185146</c:v>
                </c:pt>
                <c:pt idx="468">
                  <c:v>23262826.185185146</c:v>
                </c:pt>
                <c:pt idx="469">
                  <c:v>23262826.185185146</c:v>
                </c:pt>
                <c:pt idx="470">
                  <c:v>23262826.185185146</c:v>
                </c:pt>
                <c:pt idx="471">
                  <c:v>23262826.185185146</c:v>
                </c:pt>
                <c:pt idx="472">
                  <c:v>23262826.185185146</c:v>
                </c:pt>
                <c:pt idx="473">
                  <c:v>23262826.185185146</c:v>
                </c:pt>
                <c:pt idx="474">
                  <c:v>23262826.185185146</c:v>
                </c:pt>
                <c:pt idx="475">
                  <c:v>23262826.185185146</c:v>
                </c:pt>
                <c:pt idx="476">
                  <c:v>23262826.185185146</c:v>
                </c:pt>
                <c:pt idx="477">
                  <c:v>23262826.185185146</c:v>
                </c:pt>
                <c:pt idx="478">
                  <c:v>23262826.185185146</c:v>
                </c:pt>
                <c:pt idx="479">
                  <c:v>23262826.185185146</c:v>
                </c:pt>
                <c:pt idx="480">
                  <c:v>23262826.185185146</c:v>
                </c:pt>
                <c:pt idx="481">
                  <c:v>23262826.185185146</c:v>
                </c:pt>
                <c:pt idx="482">
                  <c:v>23262826.185185146</c:v>
                </c:pt>
                <c:pt idx="483">
                  <c:v>23262826.185185146</c:v>
                </c:pt>
                <c:pt idx="484">
                  <c:v>23262826.185185146</c:v>
                </c:pt>
                <c:pt idx="485">
                  <c:v>23262826.185185146</c:v>
                </c:pt>
                <c:pt idx="486">
                  <c:v>23262826.185185146</c:v>
                </c:pt>
                <c:pt idx="487">
                  <c:v>23262826.185185146</c:v>
                </c:pt>
                <c:pt idx="488">
                  <c:v>23262826.185185146</c:v>
                </c:pt>
                <c:pt idx="489">
                  <c:v>23262826.185185146</c:v>
                </c:pt>
                <c:pt idx="490">
                  <c:v>23262826.185185146</c:v>
                </c:pt>
                <c:pt idx="491">
                  <c:v>23262826.185185146</c:v>
                </c:pt>
                <c:pt idx="492">
                  <c:v>23262826.185185146</c:v>
                </c:pt>
                <c:pt idx="493">
                  <c:v>23262826.185185146</c:v>
                </c:pt>
                <c:pt idx="494">
                  <c:v>23262826.185185146</c:v>
                </c:pt>
                <c:pt idx="495">
                  <c:v>23262826.185185146</c:v>
                </c:pt>
                <c:pt idx="496">
                  <c:v>23262826.185185146</c:v>
                </c:pt>
                <c:pt idx="497">
                  <c:v>23262826.185185146</c:v>
                </c:pt>
                <c:pt idx="498">
                  <c:v>23262826.185185146</c:v>
                </c:pt>
                <c:pt idx="499">
                  <c:v>23262826.185185146</c:v>
                </c:pt>
                <c:pt idx="500">
                  <c:v>23262826.185185146</c:v>
                </c:pt>
                <c:pt idx="501">
                  <c:v>23262826.185185146</c:v>
                </c:pt>
                <c:pt idx="502">
                  <c:v>23262826.185185146</c:v>
                </c:pt>
                <c:pt idx="503">
                  <c:v>23262826.185185146</c:v>
                </c:pt>
                <c:pt idx="504">
                  <c:v>23262826.185185146</c:v>
                </c:pt>
                <c:pt idx="505">
                  <c:v>23262826.185185146</c:v>
                </c:pt>
                <c:pt idx="506">
                  <c:v>23262826.185185146</c:v>
                </c:pt>
                <c:pt idx="507">
                  <c:v>23262826.185185146</c:v>
                </c:pt>
                <c:pt idx="508">
                  <c:v>23262826.185185146</c:v>
                </c:pt>
                <c:pt idx="509">
                  <c:v>23262826.185185146</c:v>
                </c:pt>
                <c:pt idx="510">
                  <c:v>23262826.185185146</c:v>
                </c:pt>
                <c:pt idx="511">
                  <c:v>23262826.185185146</c:v>
                </c:pt>
                <c:pt idx="512">
                  <c:v>23262826.185185146</c:v>
                </c:pt>
                <c:pt idx="513">
                  <c:v>23262826.185185146</c:v>
                </c:pt>
                <c:pt idx="514">
                  <c:v>23262843.083333295</c:v>
                </c:pt>
                <c:pt idx="515">
                  <c:v>23263265.537037</c:v>
                </c:pt>
                <c:pt idx="516">
                  <c:v>23266209.870370332</c:v>
                </c:pt>
                <c:pt idx="517">
                  <c:v>23275621.462962925</c:v>
                </c:pt>
                <c:pt idx="518">
                  <c:v>23294698.796296258</c:v>
                </c:pt>
                <c:pt idx="519">
                  <c:v>23323104.583333295</c:v>
                </c:pt>
                <c:pt idx="520">
                  <c:v>23355522.666666627</c:v>
                </c:pt>
                <c:pt idx="521">
                  <c:v>23387940.749999959</c:v>
                </c:pt>
                <c:pt idx="522">
                  <c:v>23418606.833333291</c:v>
                </c:pt>
                <c:pt idx="523">
                  <c:v>23446461.064814772</c:v>
                </c:pt>
                <c:pt idx="524">
                  <c:v>23471378.398148105</c:v>
                </c:pt>
                <c:pt idx="525">
                  <c:v>23492794.435185142</c:v>
                </c:pt>
                <c:pt idx="526">
                  <c:v>23509033.555555511</c:v>
                </c:pt>
                <c:pt idx="527">
                  <c:v>23518605.342592549</c:v>
                </c:pt>
                <c:pt idx="528">
                  <c:v>23522509.490740698</c:v>
                </c:pt>
                <c:pt idx="529">
                  <c:v>23523590.972222179</c:v>
                </c:pt>
                <c:pt idx="530">
                  <c:v>23523861.342592549</c:v>
                </c:pt>
                <c:pt idx="531">
                  <c:v>23523928.935185142</c:v>
                </c:pt>
                <c:pt idx="532">
                  <c:v>23523928.935185142</c:v>
                </c:pt>
                <c:pt idx="533">
                  <c:v>23523928.935185142</c:v>
                </c:pt>
                <c:pt idx="534">
                  <c:v>23523928.935185142</c:v>
                </c:pt>
                <c:pt idx="535">
                  <c:v>23523931.638888847</c:v>
                </c:pt>
                <c:pt idx="536">
                  <c:v>23524028.972222179</c:v>
                </c:pt>
                <c:pt idx="537">
                  <c:v>23524721.120370328</c:v>
                </c:pt>
                <c:pt idx="538">
                  <c:v>23526548.824074034</c:v>
                </c:pt>
                <c:pt idx="539">
                  <c:v>23531093.749999959</c:v>
                </c:pt>
                <c:pt idx="540">
                  <c:v>23542516.898148108</c:v>
                </c:pt>
                <c:pt idx="541">
                  <c:v>23566406.824074034</c:v>
                </c:pt>
                <c:pt idx="542">
                  <c:v>23602474.907407366</c:v>
                </c:pt>
                <c:pt idx="543">
                  <c:v>23643047.361111071</c:v>
                </c:pt>
                <c:pt idx="544">
                  <c:v>23683619.814814776</c:v>
                </c:pt>
                <c:pt idx="545">
                  <c:v>23723532.564814776</c:v>
                </c:pt>
                <c:pt idx="546">
                  <c:v>23761178.935185146</c:v>
                </c:pt>
                <c:pt idx="547">
                  <c:v>23794792.055555515</c:v>
                </c:pt>
                <c:pt idx="548">
                  <c:v>23822100.138888847</c:v>
                </c:pt>
                <c:pt idx="549">
                  <c:v>23845233.703703661</c:v>
                </c:pt>
                <c:pt idx="550">
                  <c:v>23865230.296296254</c:v>
                </c:pt>
                <c:pt idx="551">
                  <c:v>23883188.972222179</c:v>
                </c:pt>
                <c:pt idx="552">
                  <c:v>23899219.231481437</c:v>
                </c:pt>
                <c:pt idx="553">
                  <c:v>23913825.314814769</c:v>
                </c:pt>
                <c:pt idx="554">
                  <c:v>23927647.324074026</c:v>
                </c:pt>
                <c:pt idx="555">
                  <c:v>23940333.777777731</c:v>
                </c:pt>
                <c:pt idx="556">
                  <c:v>23952290.231481437</c:v>
                </c:pt>
                <c:pt idx="557">
                  <c:v>23963889.79629625</c:v>
                </c:pt>
                <c:pt idx="558">
                  <c:v>23975489.361111064</c:v>
                </c:pt>
                <c:pt idx="559">
                  <c:v>23987445.814814769</c:v>
                </c:pt>
                <c:pt idx="560">
                  <c:v>24000318.148148101</c:v>
                </c:pt>
                <c:pt idx="561">
                  <c:v>24014529.490740694</c:v>
                </c:pt>
                <c:pt idx="562">
                  <c:v>24032931.574074026</c:v>
                </c:pt>
                <c:pt idx="563">
                  <c:v>24052465.833333284</c:v>
                </c:pt>
                <c:pt idx="564">
                  <c:v>24072000.092592541</c:v>
                </c:pt>
                <c:pt idx="565">
                  <c:v>24091534.351851799</c:v>
                </c:pt>
                <c:pt idx="566">
                  <c:v>24107564.611111056</c:v>
                </c:pt>
                <c:pt idx="567">
                  <c:v>24114459.731481425</c:v>
                </c:pt>
                <c:pt idx="568">
                  <c:v>24116017.064814758</c:v>
                </c:pt>
                <c:pt idx="569">
                  <c:v>24116017.064814758</c:v>
                </c:pt>
                <c:pt idx="570">
                  <c:v>24116017.064814758</c:v>
                </c:pt>
                <c:pt idx="571">
                  <c:v>24116017.064814758</c:v>
                </c:pt>
                <c:pt idx="572">
                  <c:v>24116017.064814758</c:v>
                </c:pt>
                <c:pt idx="573">
                  <c:v>24116017.064814758</c:v>
                </c:pt>
                <c:pt idx="574">
                  <c:v>24116017.064814758</c:v>
                </c:pt>
                <c:pt idx="575">
                  <c:v>24116017.064814758</c:v>
                </c:pt>
                <c:pt idx="576">
                  <c:v>24116017.064814758</c:v>
                </c:pt>
                <c:pt idx="577">
                  <c:v>24116017.064814758</c:v>
                </c:pt>
                <c:pt idx="578">
                  <c:v>24116017.064814758</c:v>
                </c:pt>
                <c:pt idx="579">
                  <c:v>24116017.064814758</c:v>
                </c:pt>
                <c:pt idx="580">
                  <c:v>24116017.064814758</c:v>
                </c:pt>
                <c:pt idx="581">
                  <c:v>24116017.064814758</c:v>
                </c:pt>
                <c:pt idx="582">
                  <c:v>24116017.064814758</c:v>
                </c:pt>
                <c:pt idx="583">
                  <c:v>24116017.064814758</c:v>
                </c:pt>
                <c:pt idx="584">
                  <c:v>24116017.064814758</c:v>
                </c:pt>
                <c:pt idx="585">
                  <c:v>24116017.064814758</c:v>
                </c:pt>
                <c:pt idx="586">
                  <c:v>24116017.064814758</c:v>
                </c:pt>
                <c:pt idx="587">
                  <c:v>24116017.064814758</c:v>
                </c:pt>
                <c:pt idx="588">
                  <c:v>24116017.064814758</c:v>
                </c:pt>
                <c:pt idx="589">
                  <c:v>24116017.064814758</c:v>
                </c:pt>
                <c:pt idx="590">
                  <c:v>24116017.064814758</c:v>
                </c:pt>
                <c:pt idx="591">
                  <c:v>24116017.064814758</c:v>
                </c:pt>
                <c:pt idx="592">
                  <c:v>24116017.064814758</c:v>
                </c:pt>
                <c:pt idx="593">
                  <c:v>24116017.064814758</c:v>
                </c:pt>
                <c:pt idx="594">
                  <c:v>24116017.064814758</c:v>
                </c:pt>
                <c:pt idx="595">
                  <c:v>24116017.064814758</c:v>
                </c:pt>
                <c:pt idx="596">
                  <c:v>24116017.064814758</c:v>
                </c:pt>
                <c:pt idx="597">
                  <c:v>24116017.064814758</c:v>
                </c:pt>
                <c:pt idx="598">
                  <c:v>24116017.064814758</c:v>
                </c:pt>
                <c:pt idx="599">
                  <c:v>24116017.064814758</c:v>
                </c:pt>
                <c:pt idx="600">
                  <c:v>24116017.064814758</c:v>
                </c:pt>
                <c:pt idx="601">
                  <c:v>24116017.064814758</c:v>
                </c:pt>
                <c:pt idx="602">
                  <c:v>24116017.064814758</c:v>
                </c:pt>
                <c:pt idx="603">
                  <c:v>24116084.657407351</c:v>
                </c:pt>
                <c:pt idx="604">
                  <c:v>24116382.740740683</c:v>
                </c:pt>
                <c:pt idx="605">
                  <c:v>24117940.074074015</c:v>
                </c:pt>
                <c:pt idx="606">
                  <c:v>24123537.416666608</c:v>
                </c:pt>
                <c:pt idx="607">
                  <c:v>24137166.787036978</c:v>
                </c:pt>
                <c:pt idx="608">
                  <c:v>24163665.787036978</c:v>
                </c:pt>
                <c:pt idx="609">
                  <c:v>24207617.87037031</c:v>
                </c:pt>
                <c:pt idx="610">
                  <c:v>24270495.879629567</c:v>
                </c:pt>
                <c:pt idx="611">
                  <c:v>24352353.212962899</c:v>
                </c:pt>
                <c:pt idx="612">
                  <c:v>24454109.805555493</c:v>
                </c:pt>
                <c:pt idx="613">
                  <c:v>24578507.888888825</c:v>
                </c:pt>
                <c:pt idx="614">
                  <c:v>24724032.037036974</c:v>
                </c:pt>
                <c:pt idx="615">
                  <c:v>24881718.120370306</c:v>
                </c:pt>
                <c:pt idx="616">
                  <c:v>25042026.796296231</c:v>
                </c:pt>
                <c:pt idx="617">
                  <c:v>25201021.472222157</c:v>
                </c:pt>
                <c:pt idx="618">
                  <c:v>25359361.175925862</c:v>
                </c:pt>
                <c:pt idx="619">
                  <c:v>25516394.990740675</c:v>
                </c:pt>
                <c:pt idx="620">
                  <c:v>25670833.249999933</c:v>
                </c:pt>
                <c:pt idx="621">
                  <c:v>25820145.28703697</c:v>
                </c:pt>
                <c:pt idx="622">
                  <c:v>25962550.03703697</c:v>
                </c:pt>
                <c:pt idx="623">
                  <c:v>26098817.379629564</c:v>
                </c:pt>
                <c:pt idx="624">
                  <c:v>26232066.712962896</c:v>
                </c:pt>
                <c:pt idx="625">
                  <c:v>26364716.499999933</c:v>
                </c:pt>
                <c:pt idx="626">
                  <c:v>26498566.731481414</c:v>
                </c:pt>
                <c:pt idx="627">
                  <c:v>26636050.740740672</c:v>
                </c:pt>
                <c:pt idx="628">
                  <c:v>26777217.194444377</c:v>
                </c:pt>
                <c:pt idx="629">
                  <c:v>26920243.120370302</c:v>
                </c:pt>
                <c:pt idx="630">
                  <c:v>27063269.046296228</c:v>
                </c:pt>
                <c:pt idx="631">
                  <c:v>27206294.972222153</c:v>
                </c:pt>
                <c:pt idx="632">
                  <c:v>27349943.425925858</c:v>
                </c:pt>
                <c:pt idx="633">
                  <c:v>27497355.435185116</c:v>
                </c:pt>
                <c:pt idx="634">
                  <c:v>27651148.185185116</c:v>
                </c:pt>
                <c:pt idx="635">
                  <c:v>27812776.268518448</c:v>
                </c:pt>
                <c:pt idx="636">
                  <c:v>27983791.611111041</c:v>
                </c:pt>
                <c:pt idx="637">
                  <c:v>28163760.944444373</c:v>
                </c:pt>
                <c:pt idx="638">
                  <c:v>28350773.425925855</c:v>
                </c:pt>
                <c:pt idx="639">
                  <c:v>28540641.018518448</c:v>
                </c:pt>
                <c:pt idx="640">
                  <c:v>28730508.611111041</c:v>
                </c:pt>
                <c:pt idx="641">
                  <c:v>28919660.398148078</c:v>
                </c:pt>
                <c:pt idx="642">
                  <c:v>29107384.62962956</c:v>
                </c:pt>
                <c:pt idx="643">
                  <c:v>29294397.111111041</c:v>
                </c:pt>
                <c:pt idx="644">
                  <c:v>29484981.861111041</c:v>
                </c:pt>
                <c:pt idx="645">
                  <c:v>29684277.944444373</c:v>
                </c:pt>
                <c:pt idx="646">
                  <c:v>29890235.277777705</c:v>
                </c:pt>
                <c:pt idx="647">
                  <c:v>30098437.361111037</c:v>
                </c:pt>
                <c:pt idx="648">
                  <c:v>30309651.370370295</c:v>
                </c:pt>
                <c:pt idx="649">
                  <c:v>30523898.935185108</c:v>
                </c:pt>
                <c:pt idx="650">
                  <c:v>30741201.685185108</c:v>
                </c:pt>
                <c:pt idx="651">
                  <c:v>30960040.138888814</c:v>
                </c:pt>
                <c:pt idx="652">
                  <c:v>31178110.064814739</c:v>
                </c:pt>
                <c:pt idx="653">
                  <c:v>31390080.435185108</c:v>
                </c:pt>
                <c:pt idx="654">
                  <c:v>31588643.138888814</c:v>
                </c:pt>
                <c:pt idx="655">
                  <c:v>31772117.148148071</c:v>
                </c:pt>
                <c:pt idx="656">
                  <c:v>31941775.231481403</c:v>
                </c:pt>
                <c:pt idx="657">
                  <c:v>32092360.712962884</c:v>
                </c:pt>
                <c:pt idx="658">
                  <c:v>32218504.712962884</c:v>
                </c:pt>
                <c:pt idx="659">
                  <c:v>32322370.194444366</c:v>
                </c:pt>
                <c:pt idx="660">
                  <c:v>32412420.425925847</c:v>
                </c:pt>
                <c:pt idx="661">
                  <c:v>32491942.435185105</c:v>
                </c:pt>
                <c:pt idx="662">
                  <c:v>32556898.916666586</c:v>
                </c:pt>
                <c:pt idx="663">
                  <c:v>32602591.509259179</c:v>
                </c:pt>
                <c:pt idx="664">
                  <c:v>32631554.259259179</c:v>
                </c:pt>
                <c:pt idx="665">
                  <c:v>32647584.518518437</c:v>
                </c:pt>
                <c:pt idx="666">
                  <c:v>32659184.08333325</c:v>
                </c:pt>
                <c:pt idx="667">
                  <c:v>32668917.416666582</c:v>
                </c:pt>
                <c:pt idx="668">
                  <c:v>32679478.759259176</c:v>
                </c:pt>
                <c:pt idx="669">
                  <c:v>32692726.907407325</c:v>
                </c:pt>
                <c:pt idx="670">
                  <c:v>32717127.83333325</c:v>
                </c:pt>
                <c:pt idx="671">
                  <c:v>32753508.870370287</c:v>
                </c:pt>
                <c:pt idx="672">
                  <c:v>32806501.462962881</c:v>
                </c:pt>
                <c:pt idx="673">
                  <c:v>32875716.277777694</c:v>
                </c:pt>
                <c:pt idx="674">
                  <c:v>32953853.314814731</c:v>
                </c:pt>
                <c:pt idx="675">
                  <c:v>33041453.314814731</c:v>
                </c:pt>
                <c:pt idx="676">
                  <c:v>33139057.018518437</c:v>
                </c:pt>
                <c:pt idx="677">
                  <c:v>33247205.166666586</c:v>
                </c:pt>
                <c:pt idx="678">
                  <c:v>33356981.620370291</c:v>
                </c:pt>
                <c:pt idx="679">
                  <c:v>33467850.370370291</c:v>
                </c:pt>
                <c:pt idx="680">
                  <c:v>33570658.703703627</c:v>
                </c:pt>
                <c:pt idx="681">
                  <c:v>33656804.787036963</c:v>
                </c:pt>
                <c:pt idx="682">
                  <c:v>33725157.120370299</c:v>
                </c:pt>
                <c:pt idx="683">
                  <c:v>33774797.796296224</c:v>
                </c:pt>
                <c:pt idx="684">
                  <c:v>33809935.12962956</c:v>
                </c:pt>
                <c:pt idx="685">
                  <c:v>33840028.027777709</c:v>
                </c:pt>
                <c:pt idx="686">
                  <c:v>33864172.777777709</c:v>
                </c:pt>
                <c:pt idx="687">
                  <c:v>33888317.527777709</c:v>
                </c:pt>
                <c:pt idx="688">
                  <c:v>33918983.611111045</c:v>
                </c:pt>
                <c:pt idx="689">
                  <c:v>33957593.175925858</c:v>
                </c:pt>
                <c:pt idx="690">
                  <c:v>34002934.962962896</c:v>
                </c:pt>
                <c:pt idx="691">
                  <c:v>34057452.444444381</c:v>
                </c:pt>
                <c:pt idx="692">
                  <c:v>34119508.527777717</c:v>
                </c:pt>
                <c:pt idx="693">
                  <c:v>34184046.611111052</c:v>
                </c:pt>
                <c:pt idx="694">
                  <c:v>34249422.842592537</c:v>
                </c:pt>
                <c:pt idx="695">
                  <c:v>34317775.175925873</c:v>
                </c:pt>
                <c:pt idx="696">
                  <c:v>34390051.259259209</c:v>
                </c:pt>
                <c:pt idx="697">
                  <c:v>34464554.51851847</c:v>
                </c:pt>
                <c:pt idx="698">
                  <c:v>34535510.51851847</c:v>
                </c:pt>
                <c:pt idx="699">
                  <c:v>34589644.749999955</c:v>
                </c:pt>
                <c:pt idx="700">
                  <c:v>34634637.083333291</c:v>
                </c:pt>
                <c:pt idx="701">
                  <c:v>34670705.166666627</c:v>
                </c:pt>
                <c:pt idx="702">
                  <c:v>34702827.870370328</c:v>
                </c:pt>
                <c:pt idx="703">
                  <c:v>34733206.685185142</c:v>
                </c:pt>
                <c:pt idx="704">
                  <c:v>34763015.018518478</c:v>
                </c:pt>
                <c:pt idx="705">
                  <c:v>34792823.351851813</c:v>
                </c:pt>
                <c:pt idx="706">
                  <c:v>34822348.472222187</c:v>
                </c:pt>
                <c:pt idx="707">
                  <c:v>34849115.814814776</c:v>
                </c:pt>
                <c:pt idx="708">
                  <c:v>34870773.157407366</c:v>
                </c:pt>
                <c:pt idx="709">
                  <c:v>34886184.944444403</c:v>
                </c:pt>
                <c:pt idx="710">
                  <c:v>34897259.314814776</c:v>
                </c:pt>
                <c:pt idx="711">
                  <c:v>34906992.648148112</c:v>
                </c:pt>
                <c:pt idx="712">
                  <c:v>34918769.981481448</c:v>
                </c:pt>
                <c:pt idx="713">
                  <c:v>34938534.731481448</c:v>
                </c:pt>
                <c:pt idx="714">
                  <c:v>34968627.629629597</c:v>
                </c:pt>
                <c:pt idx="715">
                  <c:v>35000750.333333299</c:v>
                </c:pt>
                <c:pt idx="716">
                  <c:v>35031129.148148112</c:v>
                </c:pt>
                <c:pt idx="717">
                  <c:v>35054262.712962925</c:v>
                </c:pt>
                <c:pt idx="718">
                  <c:v>35067322.277777739</c:v>
                </c:pt>
                <c:pt idx="719">
                  <c:v>35077055.611111075</c:v>
                </c:pt>
                <c:pt idx="720">
                  <c:v>35086788.944444411</c:v>
                </c:pt>
                <c:pt idx="721">
                  <c:v>35098212.09259256</c:v>
                </c:pt>
                <c:pt idx="722">
                  <c:v>35115515.796296261</c:v>
                </c:pt>
                <c:pt idx="723">
                  <c:v>35138649.361111075</c:v>
                </c:pt>
                <c:pt idx="724">
                  <c:v>35167332.953703664</c:v>
                </c:pt>
                <c:pt idx="725">
                  <c:v>35201551.703703664</c:v>
                </c:pt>
                <c:pt idx="726">
                  <c:v>35240485.037037</c:v>
                </c:pt>
                <c:pt idx="727">
                  <c:v>35288310.851851813</c:v>
                </c:pt>
                <c:pt idx="728">
                  <c:v>35348739.305555515</c:v>
                </c:pt>
                <c:pt idx="729">
                  <c:v>35430596.638888851</c:v>
                </c:pt>
                <c:pt idx="730">
                  <c:v>35527175.638888851</c:v>
                </c:pt>
                <c:pt idx="731">
                  <c:v>35636407.972222187</c:v>
                </c:pt>
                <c:pt idx="732">
                  <c:v>35753381.009259224</c:v>
                </c:pt>
                <c:pt idx="733">
                  <c:v>35872047.240740709</c:v>
                </c:pt>
                <c:pt idx="734">
                  <c:v>35991280.574074045</c:v>
                </c:pt>
                <c:pt idx="735">
                  <c:v>36111652.166666634</c:v>
                </c:pt>
                <c:pt idx="736">
                  <c:v>36233167.425925896</c:v>
                </c:pt>
                <c:pt idx="737">
                  <c:v>36356408.324074045</c:v>
                </c:pt>
                <c:pt idx="738">
                  <c:v>36481968.99999997</c:v>
                </c:pt>
                <c:pt idx="739">
                  <c:v>36611049.898148119</c:v>
                </c:pt>
                <c:pt idx="740">
                  <c:v>36741909.157407381</c:v>
                </c:pt>
                <c:pt idx="741">
                  <c:v>36873363.907407381</c:v>
                </c:pt>
                <c:pt idx="742">
                  <c:v>37012069.990740716</c:v>
                </c:pt>
                <c:pt idx="743">
                  <c:v>37157594.138888866</c:v>
                </c:pt>
                <c:pt idx="744">
                  <c:v>37308179.620370351</c:v>
                </c:pt>
                <c:pt idx="745">
                  <c:v>37459403.851851836</c:v>
                </c:pt>
                <c:pt idx="746">
                  <c:v>37611268.185185172</c:v>
                </c:pt>
                <c:pt idx="747">
                  <c:v>37763132.518518507</c:v>
                </c:pt>
                <c:pt idx="748">
                  <c:v>37915638.305555545</c:v>
                </c:pt>
                <c:pt idx="749">
                  <c:v>38070723.425925918</c:v>
                </c:pt>
                <c:pt idx="750">
                  <c:v>38230374.425925918</c:v>
                </c:pt>
                <c:pt idx="751">
                  <c:v>38395324.685185179</c:v>
                </c:pt>
                <c:pt idx="752">
                  <c:v>38562957.018518515</c:v>
                </c:pt>
                <c:pt idx="753">
                  <c:v>38730589.351851851</c:v>
                </c:pt>
                <c:pt idx="754">
                  <c:v>38897549.138888888</c:v>
                </c:pt>
                <c:pt idx="755">
                  <c:v>39061832.259259261</c:v>
                </c:pt>
                <c:pt idx="756">
                  <c:v>39220826.935185187</c:v>
                </c:pt>
                <c:pt idx="757">
                  <c:v>39373975.527777776</c:v>
                </c:pt>
                <c:pt idx="758">
                  <c:v>39518873.09259259</c:v>
                </c:pt>
                <c:pt idx="759">
                  <c:v>39647953.990740739</c:v>
                </c:pt>
                <c:pt idx="760">
                  <c:v>39752350.074074075</c:v>
                </c:pt>
                <c:pt idx="761">
                  <c:v>39830947.416666664</c:v>
                </c:pt>
                <c:pt idx="762">
                  <c:v>39887792.787037037</c:v>
                </c:pt>
                <c:pt idx="763">
                  <c:v>39925758.870370373</c:v>
                </c:pt>
                <c:pt idx="764">
                  <c:v>39948643.018518522</c:v>
                </c:pt>
                <c:pt idx="765">
                  <c:v>39962465.027777784</c:v>
                </c:pt>
                <c:pt idx="766">
                  <c:v>39972198.361111119</c:v>
                </c:pt>
                <c:pt idx="767">
                  <c:v>39983272.731481493</c:v>
                </c:pt>
                <c:pt idx="768">
                  <c:v>40000576.435185194</c:v>
                </c:pt>
                <c:pt idx="769">
                  <c:v>40025234.888888896</c:v>
                </c:pt>
                <c:pt idx="770">
                  <c:v>40059150.148148157</c:v>
                </c:pt>
                <c:pt idx="771">
                  <c:v>40103447.629629642</c:v>
                </c:pt>
                <c:pt idx="772">
                  <c:v>40164687.194444455</c:v>
                </c:pt>
                <c:pt idx="773">
                  <c:v>40248913.648148157</c:v>
                </c:pt>
                <c:pt idx="774">
                  <c:v>40356521.731481493</c:v>
                </c:pt>
                <c:pt idx="775">
                  <c:v>40490371.962962978</c:v>
                </c:pt>
                <c:pt idx="776">
                  <c:v>40642877.750000015</c:v>
                </c:pt>
                <c:pt idx="777">
                  <c:v>40817997.314814828</c:v>
                </c:pt>
                <c:pt idx="778">
                  <c:v>41015827.990740754</c:v>
                </c:pt>
                <c:pt idx="779">
                  <c:v>41230075.555555567</c:v>
                </c:pt>
                <c:pt idx="780">
                  <c:v>41458241.787037052</c:v>
                </c:pt>
                <c:pt idx="781">
                  <c:v>41699955.601851866</c:v>
                </c:pt>
                <c:pt idx="782">
                  <c:v>41952292.944444455</c:v>
                </c:pt>
                <c:pt idx="783">
                  <c:v>42212957.694444455</c:v>
                </c:pt>
                <c:pt idx="784">
                  <c:v>42479532.064814828</c:v>
                </c:pt>
                <c:pt idx="785">
                  <c:v>42750368.148148164</c:v>
                </c:pt>
                <c:pt idx="786">
                  <c:v>43023777.4814815</c:v>
                </c:pt>
                <c:pt idx="787">
                  <c:v>43300636.740740761</c:v>
                </c:pt>
                <c:pt idx="788">
                  <c:v>43583585.416666687</c:v>
                </c:pt>
                <c:pt idx="789">
                  <c:v>43870924.2314815</c:v>
                </c:pt>
                <c:pt idx="790">
                  <c:v>44159145.129629649</c:v>
                </c:pt>
                <c:pt idx="791">
                  <c:v>44447366.027777798</c:v>
                </c:pt>
                <c:pt idx="792">
                  <c:v>44736470.361111134</c:v>
                </c:pt>
                <c:pt idx="793">
                  <c:v>45028233.111111134</c:v>
                </c:pt>
                <c:pt idx="794">
                  <c:v>45322666.44444447</c:v>
                </c:pt>
                <c:pt idx="795">
                  <c:v>45613541.703703731</c:v>
                </c:pt>
                <c:pt idx="796">
                  <c:v>45886091.935185216</c:v>
                </c:pt>
                <c:pt idx="797">
                  <c:v>46126998.018518552</c:v>
                </c:pt>
                <c:pt idx="798">
                  <c:v>46328502.351851888</c:v>
                </c:pt>
                <c:pt idx="799">
                  <c:v>46492785.472222261</c:v>
                </c:pt>
                <c:pt idx="800">
                  <c:v>46629052.814814851</c:v>
                </c:pt>
                <c:pt idx="801">
                  <c:v>46749995.564814851</c:v>
                </c:pt>
                <c:pt idx="802">
                  <c:v>46865846.564814851</c:v>
                </c:pt>
                <c:pt idx="803">
                  <c:v>46981138.574074112</c:v>
                </c:pt>
                <c:pt idx="804">
                  <c:v>47100940.361111149</c:v>
                </c:pt>
                <c:pt idx="805">
                  <c:v>47235996.444444485</c:v>
                </c:pt>
                <c:pt idx="806">
                  <c:v>47394336.148148187</c:v>
                </c:pt>
                <c:pt idx="807">
                  <c:v>47572913.074074112</c:v>
                </c:pt>
                <c:pt idx="808">
                  <c:v>47760637.305555597</c:v>
                </c:pt>
                <c:pt idx="809">
                  <c:v>47950504.898148187</c:v>
                </c:pt>
                <c:pt idx="810">
                  <c:v>48136806.981481522</c:v>
                </c:pt>
                <c:pt idx="811">
                  <c:v>48314689.731481522</c:v>
                </c:pt>
                <c:pt idx="812">
                  <c:v>48481649.51851856</c:v>
                </c:pt>
                <c:pt idx="813">
                  <c:v>48633513.851851895</c:v>
                </c:pt>
                <c:pt idx="814">
                  <c:v>48762594.750000045</c:v>
                </c:pt>
                <c:pt idx="815">
                  <c:v>48869126.759259306</c:v>
                </c:pt>
                <c:pt idx="816">
                  <c:v>48954310.324074119</c:v>
                </c:pt>
                <c:pt idx="817">
                  <c:v>49019686.555555604</c:v>
                </c:pt>
                <c:pt idx="818">
                  <c:v>49066439.675925978</c:v>
                </c:pt>
                <c:pt idx="819">
                  <c:v>49098857.759259313</c:v>
                </c:pt>
                <c:pt idx="820">
                  <c:v>49120757.759259313</c:v>
                </c:pt>
                <c:pt idx="821">
                  <c:v>49140292.018518575</c:v>
                </c:pt>
                <c:pt idx="822">
                  <c:v>49162192.018518575</c:v>
                </c:pt>
                <c:pt idx="823">
                  <c:v>49193146.722222276</c:v>
                </c:pt>
                <c:pt idx="824">
                  <c:v>49234718.870370425</c:v>
                </c:pt>
                <c:pt idx="825">
                  <c:v>49287333.620370425</c:v>
                </c:pt>
                <c:pt idx="826">
                  <c:v>49351454.657407463</c:v>
                </c:pt>
                <c:pt idx="827">
                  <c:v>49425062.990740798</c:v>
                </c:pt>
                <c:pt idx="828">
                  <c:v>49508337.740740798</c:v>
                </c:pt>
                <c:pt idx="829">
                  <c:v>49601372.861111172</c:v>
                </c:pt>
                <c:pt idx="830">
                  <c:v>49703654.648148209</c:v>
                </c:pt>
                <c:pt idx="831">
                  <c:v>49819505.648148209</c:v>
                </c:pt>
                <c:pt idx="832">
                  <c:v>49950364.90740747</c:v>
                </c:pt>
                <c:pt idx="833">
                  <c:v>50095262.472222283</c:v>
                </c:pt>
                <c:pt idx="834">
                  <c:v>50249055.222222283</c:v>
                </c:pt>
                <c:pt idx="835">
                  <c:v>50406089.037037097</c:v>
                </c:pt>
                <c:pt idx="836">
                  <c:v>50566397.712963022</c:v>
                </c:pt>
                <c:pt idx="837">
                  <c:v>50730680.833333395</c:v>
                </c:pt>
                <c:pt idx="838">
                  <c:v>50898313.166666731</c:v>
                </c:pt>
                <c:pt idx="839">
                  <c:v>51068649.203703769</c:v>
                </c:pt>
                <c:pt idx="840">
                  <c:v>51243768.768518582</c:v>
                </c:pt>
                <c:pt idx="841">
                  <c:v>51425135.916666731</c:v>
                </c:pt>
                <c:pt idx="842">
                  <c:v>51611438.000000067</c:v>
                </c:pt>
                <c:pt idx="843">
                  <c:v>51803461.12037044</c:v>
                </c:pt>
                <c:pt idx="844">
                  <c:v>52004228.018518589</c:v>
                </c:pt>
                <c:pt idx="845">
                  <c:v>52213933.361111179</c:v>
                </c:pt>
                <c:pt idx="846">
                  <c:v>52429705.81481488</c:v>
                </c:pt>
                <c:pt idx="847">
                  <c:v>52647775.740740806</c:v>
                </c:pt>
                <c:pt idx="848">
                  <c:v>52867384.074074142</c:v>
                </c:pt>
                <c:pt idx="849">
                  <c:v>53088536.222222291</c:v>
                </c:pt>
                <c:pt idx="850">
                  <c:v>53313571.56481488</c:v>
                </c:pt>
                <c:pt idx="851">
                  <c:v>53546474.685185254</c:v>
                </c:pt>
                <c:pt idx="852">
                  <c:v>53790619.805555627</c:v>
                </c:pt>
                <c:pt idx="853">
                  <c:v>54042957.148148216</c:v>
                </c:pt>
                <c:pt idx="854">
                  <c:v>54300274.71296303</c:v>
                </c:pt>
                <c:pt idx="855">
                  <c:v>54562621.166666731</c:v>
                </c:pt>
                <c:pt idx="856">
                  <c:v>54830045.175925992</c:v>
                </c:pt>
                <c:pt idx="857">
                  <c:v>55100881.259259328</c:v>
                </c:pt>
                <c:pt idx="858">
                  <c:v>55372573.740740813</c:v>
                </c:pt>
                <c:pt idx="859">
                  <c:v>55645123.972222298</c:v>
                </c:pt>
                <c:pt idx="860">
                  <c:v>55926326.055555634</c:v>
                </c:pt>
                <c:pt idx="861">
                  <c:v>56218977.648148224</c:v>
                </c:pt>
                <c:pt idx="862">
                  <c:v>56520592.018518597</c:v>
                </c:pt>
                <c:pt idx="863">
                  <c:v>56827648.944444522</c:v>
                </c:pt>
                <c:pt idx="864">
                  <c:v>57147594.425926007</c:v>
                </c:pt>
                <c:pt idx="865">
                  <c:v>57489289.175926007</c:v>
                </c:pt>
                <c:pt idx="866">
                  <c:v>57842615.259259343</c:v>
                </c:pt>
                <c:pt idx="867">
                  <c:v>58200845.185185269</c:v>
                </c:pt>
                <c:pt idx="868">
                  <c:v>58565004.333333418</c:v>
                </c:pt>
                <c:pt idx="869">
                  <c:v>58941167.925926007</c:v>
                </c:pt>
                <c:pt idx="870">
                  <c:v>59331582.740740821</c:v>
                </c:pt>
                <c:pt idx="871">
                  <c:v>59728186.33333341</c:v>
                </c:pt>
                <c:pt idx="872">
                  <c:v>60123755.08333341</c:v>
                </c:pt>
                <c:pt idx="873">
                  <c:v>60516227.416666746</c:v>
                </c:pt>
                <c:pt idx="874">
                  <c:v>60904590.120370448</c:v>
                </c:pt>
                <c:pt idx="875">
                  <c:v>61288864.824074149</c:v>
                </c:pt>
                <c:pt idx="876">
                  <c:v>61667048.08333341</c:v>
                </c:pt>
                <c:pt idx="877">
                  <c:v>62036185.425926</c:v>
                </c:pt>
                <c:pt idx="878">
                  <c:v>62393431.879629701</c:v>
                </c:pt>
                <c:pt idx="879">
                  <c:v>62737051.666666739</c:v>
                </c:pt>
                <c:pt idx="880">
                  <c:v>63072051.37037044</c:v>
                </c:pt>
                <c:pt idx="881">
                  <c:v>63403255.074074142</c:v>
                </c:pt>
                <c:pt idx="882">
                  <c:v>63734458.777777843</c:v>
                </c:pt>
                <c:pt idx="883">
                  <c:v>64056267.111111179</c:v>
                </c:pt>
                <c:pt idx="884">
                  <c:v>64368815.259259328</c:v>
                </c:pt>
                <c:pt idx="885">
                  <c:v>64681363.407407477</c:v>
                </c:pt>
                <c:pt idx="886">
                  <c:v>64993911.555555627</c:v>
                </c:pt>
                <c:pt idx="887">
                  <c:v>65307379.638888963</c:v>
                </c:pt>
                <c:pt idx="888">
                  <c:v>65623615.638888963</c:v>
                </c:pt>
                <c:pt idx="889">
                  <c:v>65941703.675926</c:v>
                </c:pt>
                <c:pt idx="890">
                  <c:v>66260719.759259336</c:v>
                </c:pt>
                <c:pt idx="891">
                  <c:v>66577881.101851925</c:v>
                </c:pt>
                <c:pt idx="892">
                  <c:v>66891349.185185261</c:v>
                </c:pt>
                <c:pt idx="893">
                  <c:v>67197495.63888897</c:v>
                </c:pt>
                <c:pt idx="894">
                  <c:v>67493716.120370448</c:v>
                </c:pt>
                <c:pt idx="895">
                  <c:v>67777540.120370448</c:v>
                </c:pt>
                <c:pt idx="896">
                  <c:v>68050949.453703776</c:v>
                </c:pt>
                <c:pt idx="897">
                  <c:v>68315828.601851925</c:v>
                </c:pt>
                <c:pt idx="898">
                  <c:v>68576493.351851925</c:v>
                </c:pt>
                <c:pt idx="899">
                  <c:v>68835481.805555627</c:v>
                </c:pt>
                <c:pt idx="900">
                  <c:v>69094470.259259328</c:v>
                </c:pt>
                <c:pt idx="901">
                  <c:v>69352622.592592657</c:v>
                </c:pt>
                <c:pt idx="902">
                  <c:v>69608274.675925985</c:v>
                </c:pt>
                <c:pt idx="903">
                  <c:v>69858962.759259313</c:v>
                </c:pt>
                <c:pt idx="904">
                  <c:v>70099868.842592642</c:v>
                </c:pt>
                <c:pt idx="905">
                  <c:v>70301373.17592597</c:v>
                </c:pt>
                <c:pt idx="906">
                  <c:v>70465656.296296343</c:v>
                </c:pt>
                <c:pt idx="907">
                  <c:v>70601923.63888894</c:v>
                </c:pt>
                <c:pt idx="908">
                  <c:v>70722866.38888894</c:v>
                </c:pt>
                <c:pt idx="909">
                  <c:v>70838717.38888894</c:v>
                </c:pt>
                <c:pt idx="910">
                  <c:v>70954009.398148194</c:v>
                </c:pt>
                <c:pt idx="911">
                  <c:v>71073811.185185224</c:v>
                </c:pt>
                <c:pt idx="912">
                  <c:v>71208867.268518552</c:v>
                </c:pt>
                <c:pt idx="913">
                  <c:v>71367206.972222254</c:v>
                </c:pt>
                <c:pt idx="914">
                  <c:v>71545783.898148179</c:v>
                </c:pt>
                <c:pt idx="915">
                  <c:v>71733508.129629657</c:v>
                </c:pt>
                <c:pt idx="916">
                  <c:v>71930608.129629657</c:v>
                </c:pt>
                <c:pt idx="917">
                  <c:v>72150216.462962985</c:v>
                </c:pt>
                <c:pt idx="918">
                  <c:v>72378382.694444463</c:v>
                </c:pt>
                <c:pt idx="919">
                  <c:v>72615270.398148164</c:v>
                </c:pt>
                <c:pt idx="920">
                  <c:v>72850560.212962985</c:v>
                </c:pt>
                <c:pt idx="921">
                  <c:v>73086648.296296313</c:v>
                </c:pt>
                <c:pt idx="922">
                  <c:v>73325942.972222239</c:v>
                </c:pt>
                <c:pt idx="923">
                  <c:v>73573348.759259269</c:v>
                </c:pt>
                <c:pt idx="924">
                  <c:v>73835695.21296297</c:v>
                </c:pt>
                <c:pt idx="925">
                  <c:v>74111689.96296297</c:v>
                </c:pt>
                <c:pt idx="926">
                  <c:v>74398148.046296299</c:v>
                </c:pt>
                <c:pt idx="927">
                  <c:v>74675873.166666672</c:v>
                </c:pt>
                <c:pt idx="928">
                  <c:v>74941599.25</c:v>
                </c:pt>
                <c:pt idx="929">
                  <c:v>75201425.175925925</c:v>
                </c:pt>
                <c:pt idx="930">
                  <c:v>75455417.185185179</c:v>
                </c:pt>
                <c:pt idx="931">
                  <c:v>75706105.268518507</c:v>
                </c:pt>
                <c:pt idx="932">
                  <c:v>75953511.055555537</c:v>
                </c:pt>
                <c:pt idx="933">
                  <c:v>76198469.314814791</c:v>
                </c:pt>
                <c:pt idx="934">
                  <c:v>76440183.129629612</c:v>
                </c:pt>
                <c:pt idx="935">
                  <c:v>76678674.129629612</c:v>
                </c:pt>
                <c:pt idx="936">
                  <c:v>76910784.388888866</c:v>
                </c:pt>
                <c:pt idx="937">
                  <c:v>77134262.398148119</c:v>
                </c:pt>
                <c:pt idx="938">
                  <c:v>77350799.324074045</c:v>
                </c:pt>
                <c:pt idx="939">
                  <c:v>77562769.694444418</c:v>
                </c:pt>
                <c:pt idx="940">
                  <c:v>77770971.777777746</c:v>
                </c:pt>
                <c:pt idx="941">
                  <c:v>77975439.370370343</c:v>
                </c:pt>
                <c:pt idx="942">
                  <c:v>78175470.185185164</c:v>
                </c:pt>
                <c:pt idx="943">
                  <c:v>78373300.86111109</c:v>
                </c:pt>
                <c:pt idx="944">
                  <c:v>78570400.86111109</c:v>
                </c:pt>
                <c:pt idx="945">
                  <c:v>78766771.537037015</c:v>
                </c:pt>
                <c:pt idx="946">
                  <c:v>78963142.21296294</c:v>
                </c:pt>
                <c:pt idx="947">
                  <c:v>79160242.21296294</c:v>
                </c:pt>
                <c:pt idx="948">
                  <c:v>79358804.916666642</c:v>
                </c:pt>
                <c:pt idx="949">
                  <c:v>79563272.509259239</c:v>
                </c:pt>
                <c:pt idx="950">
                  <c:v>79773731.509259239</c:v>
                </c:pt>
                <c:pt idx="951">
                  <c:v>79987218.657407388</c:v>
                </c:pt>
                <c:pt idx="952">
                  <c:v>80199946.740740716</c:v>
                </c:pt>
                <c:pt idx="953">
                  <c:v>80405158.527777746</c:v>
                </c:pt>
                <c:pt idx="954">
                  <c:v>80592882.759259224</c:v>
                </c:pt>
                <c:pt idx="955">
                  <c:v>80751222.462962925</c:v>
                </c:pt>
                <c:pt idx="956">
                  <c:v>80876783.138888851</c:v>
                </c:pt>
                <c:pt idx="957">
                  <c:v>80973362.138888851</c:v>
                </c:pt>
                <c:pt idx="958">
                  <c:v>81044756.814814776</c:v>
                </c:pt>
                <c:pt idx="959">
                  <c:v>81094764.518518478</c:v>
                </c:pt>
                <c:pt idx="960">
                  <c:v>81137348.527777731</c:v>
                </c:pt>
                <c:pt idx="961">
                  <c:v>81183041.120370328</c:v>
                </c:pt>
                <c:pt idx="962">
                  <c:v>81241068.685185149</c:v>
                </c:pt>
                <c:pt idx="963">
                  <c:v>81321987.833333299</c:v>
                </c:pt>
                <c:pt idx="964">
                  <c:v>81432309.759259224</c:v>
                </c:pt>
                <c:pt idx="965">
                  <c:v>81571015.842592552</c:v>
                </c:pt>
                <c:pt idx="966">
                  <c:v>81733305.657407373</c:v>
                </c:pt>
                <c:pt idx="967">
                  <c:v>81909804.111111075</c:v>
                </c:pt>
                <c:pt idx="968">
                  <c:v>82093278.120370328</c:v>
                </c:pt>
                <c:pt idx="969">
                  <c:v>82277457.120370328</c:v>
                </c:pt>
                <c:pt idx="970">
                  <c:v>82460931.129629582</c:v>
                </c:pt>
                <c:pt idx="971">
                  <c:v>82641598.694444403</c:v>
                </c:pt>
                <c:pt idx="972">
                  <c:v>82816718.259259224</c:v>
                </c:pt>
                <c:pt idx="973">
                  <c:v>82980335.592592552</c:v>
                </c:pt>
                <c:pt idx="974">
                  <c:v>83122740.342592552</c:v>
                </c:pt>
                <c:pt idx="975">
                  <c:v>83234157.268518478</c:v>
                </c:pt>
                <c:pt idx="976">
                  <c:v>83318383.722222179</c:v>
                </c:pt>
                <c:pt idx="977">
                  <c:v>83379217.055555508</c:v>
                </c:pt>
                <c:pt idx="978">
                  <c:v>83420454.620370328</c:v>
                </c:pt>
                <c:pt idx="979">
                  <c:v>83445632.185185149</c:v>
                </c:pt>
                <c:pt idx="980">
                  <c:v>83462935.888888851</c:v>
                </c:pt>
                <c:pt idx="981">
                  <c:v>83474713.222222179</c:v>
                </c:pt>
                <c:pt idx="982">
                  <c:v>83482451.898148105</c:v>
                </c:pt>
                <c:pt idx="983">
                  <c:v>83487686.268518478</c:v>
                </c:pt>
                <c:pt idx="984">
                  <c:v>83491190.268518478</c:v>
                </c:pt>
                <c:pt idx="985">
                  <c:v>83493234.944444403</c:v>
                </c:pt>
                <c:pt idx="986">
                  <c:v>83493927.092592552</c:v>
                </c:pt>
                <c:pt idx="987">
                  <c:v>83494008.879629582</c:v>
                </c:pt>
                <c:pt idx="988">
                  <c:v>83494008.879629582</c:v>
                </c:pt>
                <c:pt idx="989">
                  <c:v>83494008.879629582</c:v>
                </c:pt>
                <c:pt idx="990">
                  <c:v>83494008.879629582</c:v>
                </c:pt>
                <c:pt idx="991">
                  <c:v>83494008.879629582</c:v>
                </c:pt>
                <c:pt idx="992">
                  <c:v>83494008.879629582</c:v>
                </c:pt>
                <c:pt idx="993">
                  <c:v>83494008.879629582</c:v>
                </c:pt>
                <c:pt idx="994">
                  <c:v>83494008.879629582</c:v>
                </c:pt>
                <c:pt idx="995">
                  <c:v>83494008.879629582</c:v>
                </c:pt>
                <c:pt idx="996">
                  <c:v>83494008.879629582</c:v>
                </c:pt>
                <c:pt idx="997">
                  <c:v>83494008.879629582</c:v>
                </c:pt>
                <c:pt idx="998">
                  <c:v>83494008.879629582</c:v>
                </c:pt>
                <c:pt idx="999">
                  <c:v>83494008.879629582</c:v>
                </c:pt>
                <c:pt idx="1000">
                  <c:v>83494008.879629582</c:v>
                </c:pt>
                <c:pt idx="1001">
                  <c:v>83494008.879629582</c:v>
                </c:pt>
                <c:pt idx="1002">
                  <c:v>83494008.879629582</c:v>
                </c:pt>
                <c:pt idx="1003">
                  <c:v>83494008.879629582</c:v>
                </c:pt>
                <c:pt idx="1004">
                  <c:v>83494008.879629582</c:v>
                </c:pt>
                <c:pt idx="1005">
                  <c:v>83494008.879629582</c:v>
                </c:pt>
                <c:pt idx="1006">
                  <c:v>83494008.879629582</c:v>
                </c:pt>
                <c:pt idx="1007">
                  <c:v>83494008.879629582</c:v>
                </c:pt>
                <c:pt idx="1008">
                  <c:v>83494008.879629582</c:v>
                </c:pt>
                <c:pt idx="1009">
                  <c:v>83494008.879629582</c:v>
                </c:pt>
                <c:pt idx="1010">
                  <c:v>83494008.879629582</c:v>
                </c:pt>
                <c:pt idx="1011">
                  <c:v>83494008.879629582</c:v>
                </c:pt>
                <c:pt idx="1012">
                  <c:v>83494008.879629582</c:v>
                </c:pt>
                <c:pt idx="1013">
                  <c:v>83494008.879629582</c:v>
                </c:pt>
                <c:pt idx="1014">
                  <c:v>83494008.879629582</c:v>
                </c:pt>
                <c:pt idx="1015">
                  <c:v>83494008.879629582</c:v>
                </c:pt>
                <c:pt idx="1016">
                  <c:v>83494008.879629582</c:v>
                </c:pt>
                <c:pt idx="1017">
                  <c:v>83494008.879629582</c:v>
                </c:pt>
                <c:pt idx="1018">
                  <c:v>83494008.879629582</c:v>
                </c:pt>
                <c:pt idx="1019">
                  <c:v>83494008.879629582</c:v>
                </c:pt>
                <c:pt idx="1020">
                  <c:v>83494008.879629582</c:v>
                </c:pt>
                <c:pt idx="1021">
                  <c:v>83494008.879629582</c:v>
                </c:pt>
                <c:pt idx="1022">
                  <c:v>83494008.879629582</c:v>
                </c:pt>
                <c:pt idx="1023">
                  <c:v>83494008.879629582</c:v>
                </c:pt>
                <c:pt idx="1024">
                  <c:v>83494008.879629582</c:v>
                </c:pt>
                <c:pt idx="1025">
                  <c:v>83494008.879629582</c:v>
                </c:pt>
                <c:pt idx="1026">
                  <c:v>83494008.879629582</c:v>
                </c:pt>
                <c:pt idx="1027">
                  <c:v>83494008.879629582</c:v>
                </c:pt>
                <c:pt idx="1028">
                  <c:v>83494008.879629582</c:v>
                </c:pt>
                <c:pt idx="1029">
                  <c:v>83494052.138888836</c:v>
                </c:pt>
                <c:pt idx="1030">
                  <c:v>83494928.138888836</c:v>
                </c:pt>
                <c:pt idx="1031">
                  <c:v>83499927.287036985</c:v>
                </c:pt>
                <c:pt idx="1032">
                  <c:v>83514335.324074015</c:v>
                </c:pt>
                <c:pt idx="1033">
                  <c:v>83541372.361111045</c:v>
                </c:pt>
                <c:pt idx="1034">
                  <c:v>83581614.28703697</c:v>
                </c:pt>
                <c:pt idx="1035">
                  <c:v>83635366.620370299</c:v>
                </c:pt>
                <c:pt idx="1036">
                  <c:v>83703289.740740672</c:v>
                </c:pt>
                <c:pt idx="1037">
                  <c:v>83786090.666666597</c:v>
                </c:pt>
                <c:pt idx="1038">
                  <c:v>83881650.370370299</c:v>
                </c:pt>
                <c:pt idx="1039">
                  <c:v>83988182.379629552</c:v>
                </c:pt>
                <c:pt idx="1040">
                  <c:v>84104593.722222149</c:v>
                </c:pt>
                <c:pt idx="1041">
                  <c:v>84233084.53703697</c:v>
                </c:pt>
                <c:pt idx="1042">
                  <c:v>84376110.462962896</c:v>
                </c:pt>
                <c:pt idx="1043">
                  <c:v>84534450.166666597</c:v>
                </c:pt>
                <c:pt idx="1044">
                  <c:v>84706828.175925851</c:v>
                </c:pt>
                <c:pt idx="1045">
                  <c:v>84888896.259259179</c:v>
                </c:pt>
                <c:pt idx="1046">
                  <c:v>85075908.740740657</c:v>
                </c:pt>
                <c:pt idx="1047">
                  <c:v>85264346.074073985</c:v>
                </c:pt>
                <c:pt idx="1048">
                  <c:v>85453497.861111015</c:v>
                </c:pt>
                <c:pt idx="1049">
                  <c:v>85644082.611111015</c:v>
                </c:pt>
                <c:pt idx="1050">
                  <c:v>85836105.731481388</c:v>
                </c:pt>
                <c:pt idx="1051">
                  <c:v>86026690.481481388</c:v>
                </c:pt>
                <c:pt idx="1052">
                  <c:v>86211575.824073985</c:v>
                </c:pt>
                <c:pt idx="1053">
                  <c:v>86385321.907407314</c:v>
                </c:pt>
                <c:pt idx="1054">
                  <c:v>86546289.611111015</c:v>
                </c:pt>
                <c:pt idx="1055">
                  <c:v>86692441.694444343</c:v>
                </c:pt>
                <c:pt idx="1056">
                  <c:v>86822114.027777672</c:v>
                </c:pt>
                <c:pt idx="1057">
                  <c:v>86931890.481481373</c:v>
                </c:pt>
                <c:pt idx="1058">
                  <c:v>87019490.481481373</c:v>
                </c:pt>
                <c:pt idx="1059">
                  <c:v>87083195.82407397</c:v>
                </c:pt>
                <c:pt idx="1060">
                  <c:v>87126803.861111</c:v>
                </c:pt>
                <c:pt idx="1061">
                  <c:v>87156612.194444329</c:v>
                </c:pt>
                <c:pt idx="1062">
                  <c:v>87175463.092592478</c:v>
                </c:pt>
                <c:pt idx="1063">
                  <c:v>87187600.018518403</c:v>
                </c:pt>
                <c:pt idx="1064">
                  <c:v>87197333.351851732</c:v>
                </c:pt>
                <c:pt idx="1065">
                  <c:v>87207229.583333209</c:v>
                </c:pt>
                <c:pt idx="1066">
                  <c:v>87218303.953703582</c:v>
                </c:pt>
                <c:pt idx="1067">
                  <c:v>87234753.287036911</c:v>
                </c:pt>
                <c:pt idx="1068">
                  <c:v>87261520.629629508</c:v>
                </c:pt>
                <c:pt idx="1069">
                  <c:v>87298531.629629508</c:v>
                </c:pt>
                <c:pt idx="1070">
                  <c:v>87339435.962962836</c:v>
                </c:pt>
                <c:pt idx="1071">
                  <c:v>87382359.962962836</c:v>
                </c:pt>
                <c:pt idx="1072">
                  <c:v>87429469.296296164</c:v>
                </c:pt>
                <c:pt idx="1073">
                  <c:v>87485533.296296164</c:v>
                </c:pt>
                <c:pt idx="1074">
                  <c:v>87553885.629629493</c:v>
                </c:pt>
                <c:pt idx="1075">
                  <c:v>87638112.083333194</c:v>
                </c:pt>
                <c:pt idx="1076">
                  <c:v>87743573.425925791</c:v>
                </c:pt>
                <c:pt idx="1077">
                  <c:v>87877423.657407269</c:v>
                </c:pt>
                <c:pt idx="1078">
                  <c:v>88041706.777777642</c:v>
                </c:pt>
                <c:pt idx="1079">
                  <c:v>88233729.898148015</c:v>
                </c:pt>
                <c:pt idx="1080">
                  <c:v>88448739.231481344</c:v>
                </c:pt>
                <c:pt idx="1081">
                  <c:v>88683232.129629493</c:v>
                </c:pt>
                <c:pt idx="1082">
                  <c:v>88936396.129629493</c:v>
                </c:pt>
                <c:pt idx="1083">
                  <c:v>89201275.277777642</c:v>
                </c:pt>
                <c:pt idx="1084">
                  <c:v>89469550.277777642</c:v>
                </c:pt>
                <c:pt idx="1085">
                  <c:v>89733583.842592463</c:v>
                </c:pt>
                <c:pt idx="1086">
                  <c:v>89984271.925925791</c:v>
                </c:pt>
                <c:pt idx="1087">
                  <c:v>90221960.601851717</c:v>
                </c:pt>
                <c:pt idx="1088">
                  <c:v>90454070.86111097</c:v>
                </c:pt>
                <c:pt idx="1089">
                  <c:v>90686181.120370224</c:v>
                </c:pt>
                <c:pt idx="1090">
                  <c:v>90919084.240740597</c:v>
                </c:pt>
                <c:pt idx="1091">
                  <c:v>91152781.574073926</c:v>
                </c:pt>
                <c:pt idx="1092">
                  <c:v>91386478.907407254</c:v>
                </c:pt>
                <c:pt idx="1093">
                  <c:v>91620176.240740582</c:v>
                </c:pt>
                <c:pt idx="1094">
                  <c:v>91856264.324073911</c:v>
                </c:pt>
                <c:pt idx="1095">
                  <c:v>92100409.444444284</c:v>
                </c:pt>
                <c:pt idx="1096">
                  <c:v>92357727.009259105</c:v>
                </c:pt>
                <c:pt idx="1097">
                  <c:v>92626002.009259105</c:v>
                </c:pt>
                <c:pt idx="1098">
                  <c:v>92900271.796296135</c:v>
                </c:pt>
                <c:pt idx="1099">
                  <c:v>93176266.546296135</c:v>
                </c:pt>
                <c:pt idx="1100">
                  <c:v>93448816.777777612</c:v>
                </c:pt>
                <c:pt idx="1101">
                  <c:v>93711163.231481314</c:v>
                </c:pt>
                <c:pt idx="1102">
                  <c:v>93956935.981481314</c:v>
                </c:pt>
                <c:pt idx="1103">
                  <c:v>94191428.879629463</c:v>
                </c:pt>
                <c:pt idx="1104">
                  <c:v>94421957.47222206</c:v>
                </c:pt>
                <c:pt idx="1105">
                  <c:v>94655654.805555388</c:v>
                </c:pt>
                <c:pt idx="1106">
                  <c:v>94900613.064814642</c:v>
                </c:pt>
                <c:pt idx="1107">
                  <c:v>95162959.518518344</c:v>
                </c:pt>
                <c:pt idx="1108">
                  <c:v>95438954.268518344</c:v>
                </c:pt>
                <c:pt idx="1109">
                  <c:v>95720156.351851672</c:v>
                </c:pt>
                <c:pt idx="1110">
                  <c:v>96000487.166666493</c:v>
                </c:pt>
                <c:pt idx="1111">
                  <c:v>96273037.39814797</c:v>
                </c:pt>
                <c:pt idx="1112">
                  <c:v>96532863.324073896</c:v>
                </c:pt>
                <c:pt idx="1113">
                  <c:v>96786027.324073896</c:v>
                </c:pt>
                <c:pt idx="1114">
                  <c:v>97040019.33333315</c:v>
                </c:pt>
                <c:pt idx="1115">
                  <c:v>97304898.481481299</c:v>
                </c:pt>
                <c:pt idx="1116">
                  <c:v>97593119.379629448</c:v>
                </c:pt>
                <c:pt idx="1117">
                  <c:v>97905667.527777597</c:v>
                </c:pt>
                <c:pt idx="1118">
                  <c:v>98231217.787036851</c:v>
                </c:pt>
                <c:pt idx="1119">
                  <c:v>98559588.685185</c:v>
                </c:pt>
                <c:pt idx="1120">
                  <c:v>98884201.435185</c:v>
                </c:pt>
                <c:pt idx="1121">
                  <c:v>99197669.518518329</c:v>
                </c:pt>
                <c:pt idx="1122">
                  <c:v>99500187.601851657</c:v>
                </c:pt>
                <c:pt idx="1123">
                  <c:v>99796408.083333135</c:v>
                </c:pt>
                <c:pt idx="1124">
                  <c:v>100088170.83333313</c:v>
                </c:pt>
                <c:pt idx="1125">
                  <c:v>100372871.50925906</c:v>
                </c:pt>
                <c:pt idx="1126">
                  <c:v>100642852.54629609</c:v>
                </c:pt>
                <c:pt idx="1127">
                  <c:v>100888625.29629609</c:v>
                </c:pt>
                <c:pt idx="1128">
                  <c:v>101099084.29629609</c:v>
                </c:pt>
                <c:pt idx="1129">
                  <c:v>101271462.30555534</c:v>
                </c:pt>
                <c:pt idx="1130">
                  <c:v>101409556.67592572</c:v>
                </c:pt>
                <c:pt idx="1131">
                  <c:v>101518246.24074054</c:v>
                </c:pt>
                <c:pt idx="1132">
                  <c:v>101606822.27777757</c:v>
                </c:pt>
                <c:pt idx="1133">
                  <c:v>101679985.17592572</c:v>
                </c:pt>
                <c:pt idx="1134">
                  <c:v>101740010.10185164</c:v>
                </c:pt>
                <c:pt idx="1135">
                  <c:v>101787835.91666646</c:v>
                </c:pt>
                <c:pt idx="1136">
                  <c:v>101823592.39814794</c:v>
                </c:pt>
                <c:pt idx="1137">
                  <c:v>101849031.54629609</c:v>
                </c:pt>
                <c:pt idx="1138">
                  <c:v>101866990.22222202</c:v>
                </c:pt>
                <c:pt idx="1139">
                  <c:v>101881398.25925905</c:v>
                </c:pt>
                <c:pt idx="1140">
                  <c:v>101895027.62962942</c:v>
                </c:pt>
                <c:pt idx="1141">
                  <c:v>101908849.63888867</c:v>
                </c:pt>
                <c:pt idx="1142">
                  <c:v>101923257.6759257</c:v>
                </c:pt>
                <c:pt idx="1143">
                  <c:v>101938669.46296273</c:v>
                </c:pt>
                <c:pt idx="1144">
                  <c:v>101956849.16666643</c:v>
                </c:pt>
                <c:pt idx="1145">
                  <c:v>101981507.62037013</c:v>
                </c:pt>
                <c:pt idx="1146">
                  <c:v>102015726.37037013</c:v>
                </c:pt>
                <c:pt idx="1147">
                  <c:v>102055968.29629606</c:v>
                </c:pt>
                <c:pt idx="1148">
                  <c:v>102097540.44444421</c:v>
                </c:pt>
                <c:pt idx="1149">
                  <c:v>102132370.23148124</c:v>
                </c:pt>
                <c:pt idx="1150">
                  <c:v>102152834.56481457</c:v>
                </c:pt>
                <c:pt idx="1151">
                  <c:v>102165706.8981479</c:v>
                </c:pt>
                <c:pt idx="1152">
                  <c:v>102175440.23148122</c:v>
                </c:pt>
                <c:pt idx="1153">
                  <c:v>102185173.56481455</c:v>
                </c:pt>
                <c:pt idx="1154">
                  <c:v>102194906.89814788</c:v>
                </c:pt>
                <c:pt idx="1155">
                  <c:v>102207966.4629627</c:v>
                </c:pt>
                <c:pt idx="1156">
                  <c:v>102231856.38888863</c:v>
                </c:pt>
                <c:pt idx="1157">
                  <c:v>102274440.39814788</c:v>
                </c:pt>
                <c:pt idx="1158">
                  <c:v>102334465.32407381</c:v>
                </c:pt>
                <c:pt idx="1159">
                  <c:v>102411685.80555528</c:v>
                </c:pt>
                <c:pt idx="1160">
                  <c:v>102510319.6203701</c:v>
                </c:pt>
                <c:pt idx="1161">
                  <c:v>102637634.32407381</c:v>
                </c:pt>
                <c:pt idx="1162">
                  <c:v>102799262.40740713</c:v>
                </c:pt>
                <c:pt idx="1163">
                  <c:v>102994905.11111084</c:v>
                </c:pt>
                <c:pt idx="1164">
                  <c:v>103220721.14814787</c:v>
                </c:pt>
                <c:pt idx="1165">
                  <c:v>103476373.23148119</c:v>
                </c:pt>
                <c:pt idx="1166">
                  <c:v>103761951.9351849</c:v>
                </c:pt>
                <c:pt idx="1167">
                  <c:v>104078187.9351849</c:v>
                </c:pt>
                <c:pt idx="1168">
                  <c:v>104424705.41666637</c:v>
                </c:pt>
                <c:pt idx="1169">
                  <c:v>104784906.3425923</c:v>
                </c:pt>
                <c:pt idx="1170">
                  <c:v>105158050.57407378</c:v>
                </c:pt>
                <c:pt idx="1171">
                  <c:v>105550522.9074071</c:v>
                </c:pt>
                <c:pt idx="1172">
                  <c:v>105960702.47222193</c:v>
                </c:pt>
                <c:pt idx="1173">
                  <c:v>106387904.55555525</c:v>
                </c:pt>
                <c:pt idx="1174">
                  <c:v>106831379.55555525</c:v>
                </c:pt>
                <c:pt idx="1175">
                  <c:v>107289203.78703673</c:v>
                </c:pt>
                <c:pt idx="1176">
                  <c:v>107760476.24074043</c:v>
                </c:pt>
                <c:pt idx="1177">
                  <c:v>108244247.24074043</c:v>
                </c:pt>
                <c:pt idx="1178">
                  <c:v>108738365.99074043</c:v>
                </c:pt>
                <c:pt idx="1179">
                  <c:v>109241774.66666636</c:v>
                </c:pt>
                <c:pt idx="1180">
                  <c:v>109754559.78703673</c:v>
                </c:pt>
                <c:pt idx="1181">
                  <c:v>110279187.12962933</c:v>
                </c:pt>
                <c:pt idx="1182">
                  <c:v>110815791.87962933</c:v>
                </c:pt>
                <c:pt idx="1183">
                  <c:v>111364509.22222193</c:v>
                </c:pt>
                <c:pt idx="1184">
                  <c:v>111924243.48148118</c:v>
                </c:pt>
                <c:pt idx="1185">
                  <c:v>112492622.1574071</c:v>
                </c:pt>
                <c:pt idx="1186">
                  <c:v>113068463.05555525</c:v>
                </c:pt>
                <c:pt idx="1187">
                  <c:v>113650559.64814785</c:v>
                </c:pt>
                <c:pt idx="1188">
                  <c:v>114236425.87962933</c:v>
                </c:pt>
                <c:pt idx="1189">
                  <c:v>114822292.11111081</c:v>
                </c:pt>
                <c:pt idx="1190">
                  <c:v>115408158.34259228</c:v>
                </c:pt>
                <c:pt idx="1191">
                  <c:v>115994024.57407376</c:v>
                </c:pt>
                <c:pt idx="1192">
                  <c:v>116579890.80555524</c:v>
                </c:pt>
                <c:pt idx="1193">
                  <c:v>117165757.03703672</c:v>
                </c:pt>
                <c:pt idx="1194">
                  <c:v>117751623.26851819</c:v>
                </c:pt>
                <c:pt idx="1195">
                  <c:v>118337489.49999967</c:v>
                </c:pt>
                <c:pt idx="1196">
                  <c:v>118923355.73148115</c:v>
                </c:pt>
                <c:pt idx="1197">
                  <c:v>119509221.96296263</c:v>
                </c:pt>
                <c:pt idx="1198">
                  <c:v>120096347.44444411</c:v>
                </c:pt>
                <c:pt idx="1199">
                  <c:v>120683472.92592558</c:v>
                </c:pt>
                <c:pt idx="1200">
                  <c:v>121271859.00925891</c:v>
                </c:pt>
                <c:pt idx="1201">
                  <c:v>121865301.01851816</c:v>
                </c:pt>
                <c:pt idx="1202">
                  <c:v>122465093.35185149</c:v>
                </c:pt>
                <c:pt idx="1203">
                  <c:v>123075116.49999964</c:v>
                </c:pt>
                <c:pt idx="1204">
                  <c:v>123695456.98148112</c:v>
                </c:pt>
                <c:pt idx="1205">
                  <c:v>124323592.24074037</c:v>
                </c:pt>
                <c:pt idx="1206">
                  <c:v>124956951.05555519</c:v>
                </c:pt>
                <c:pt idx="1207">
                  <c:v>125592929.7592589</c:v>
                </c:pt>
                <c:pt idx="1208">
                  <c:v>126230220.43518482</c:v>
                </c:pt>
                <c:pt idx="1209">
                  <c:v>126868824.43518482</c:v>
                </c:pt>
                <c:pt idx="1210">
                  <c:v>127508743.11111075</c:v>
                </c:pt>
                <c:pt idx="1211">
                  <c:v>128149977.81481445</c:v>
                </c:pt>
                <c:pt idx="1212">
                  <c:v>128791212.51851815</c:v>
                </c:pt>
                <c:pt idx="1213">
                  <c:v>129432447.22222185</c:v>
                </c:pt>
                <c:pt idx="1214">
                  <c:v>130073681.92592555</c:v>
                </c:pt>
                <c:pt idx="1215">
                  <c:v>130713600.60185148</c:v>
                </c:pt>
                <c:pt idx="1216">
                  <c:v>131353519.2777774</c:v>
                </c:pt>
                <c:pt idx="1217">
                  <c:v>131993437.95370333</c:v>
                </c:pt>
                <c:pt idx="1218">
                  <c:v>132633356.62962925</c:v>
                </c:pt>
                <c:pt idx="1219">
                  <c:v>133271960.62962925</c:v>
                </c:pt>
                <c:pt idx="1220">
                  <c:v>133909251.30555518</c:v>
                </c:pt>
                <c:pt idx="1221">
                  <c:v>134545230.0092589</c:v>
                </c:pt>
                <c:pt idx="1222">
                  <c:v>135179898.09259224</c:v>
                </c:pt>
                <c:pt idx="1223">
                  <c:v>135811948.99074039</c:v>
                </c:pt>
                <c:pt idx="1224">
                  <c:v>136440084.24999964</c:v>
                </c:pt>
                <c:pt idx="1225">
                  <c:v>137064316.03703669</c:v>
                </c:pt>
                <c:pt idx="1226">
                  <c:v>137683362.12037003</c:v>
                </c:pt>
                <c:pt idx="1227">
                  <c:v>138299823.46296263</c:v>
                </c:pt>
                <c:pt idx="1228">
                  <c:v>138913705.47222188</c:v>
                </c:pt>
                <c:pt idx="1229">
                  <c:v>139526299.84259224</c:v>
                </c:pt>
                <c:pt idx="1230">
                  <c:v>140136322.99074039</c:v>
                </c:pt>
                <c:pt idx="1231">
                  <c:v>140745062.55555519</c:v>
                </c:pt>
                <c:pt idx="1232">
                  <c:v>141351239.0092589</c:v>
                </c:pt>
                <c:pt idx="1233">
                  <c:v>141954857.7592589</c:v>
                </c:pt>
                <c:pt idx="1234">
                  <c:v>142557199.68518484</c:v>
                </c:pt>
                <c:pt idx="1235">
                  <c:v>143159541.61111078</c:v>
                </c:pt>
                <c:pt idx="1236">
                  <c:v>143760608.06481448</c:v>
                </c:pt>
                <c:pt idx="1237">
                  <c:v>144361674.51851818</c:v>
                </c:pt>
                <c:pt idx="1238">
                  <c:v>144960194.08333299</c:v>
                </c:pt>
                <c:pt idx="1239">
                  <c:v>145556172.16666633</c:v>
                </c:pt>
                <c:pt idx="1240">
                  <c:v>146145820.20370337</c:v>
                </c:pt>
                <c:pt idx="1241">
                  <c:v>146727916.79629597</c:v>
                </c:pt>
                <c:pt idx="1242">
                  <c:v>147300020.49999967</c:v>
                </c:pt>
                <c:pt idx="1243">
                  <c:v>147863451.39814782</c:v>
                </c:pt>
                <c:pt idx="1244">
                  <c:v>148418275.73148116</c:v>
                </c:pt>
                <c:pt idx="1245">
                  <c:v>148965775.73148116</c:v>
                </c:pt>
                <c:pt idx="1246">
                  <c:v>149504792.18518487</c:v>
                </c:pt>
                <c:pt idx="1247">
                  <c:v>150036589.74999967</c:v>
                </c:pt>
                <c:pt idx="1248">
                  <c:v>150561217.09259227</c:v>
                </c:pt>
                <c:pt idx="1249">
                  <c:v>151077540.68518487</c:v>
                </c:pt>
                <c:pt idx="1250">
                  <c:v>151585626.76851821</c:v>
                </c:pt>
                <c:pt idx="1251">
                  <c:v>152085541.58333302</c:v>
                </c:pt>
                <c:pt idx="1252">
                  <c:v>152577351.37037006</c:v>
                </c:pt>
                <c:pt idx="1253">
                  <c:v>153062266.71296266</c:v>
                </c:pt>
                <c:pt idx="1254">
                  <c:v>153540336.27777746</c:v>
                </c:pt>
                <c:pt idx="1255">
                  <c:v>154011608.73148116</c:v>
                </c:pt>
                <c:pt idx="1256">
                  <c:v>154476132.74074042</c:v>
                </c:pt>
                <c:pt idx="1257">
                  <c:v>154933956.97222191</c:v>
                </c:pt>
                <c:pt idx="1258">
                  <c:v>155385130.09259227</c:v>
                </c:pt>
                <c:pt idx="1259">
                  <c:v>155829700.76851821</c:v>
                </c:pt>
                <c:pt idx="1260">
                  <c:v>156267717.66666636</c:v>
                </c:pt>
                <c:pt idx="1261">
                  <c:v>156699229.4537034</c:v>
                </c:pt>
                <c:pt idx="1262">
                  <c:v>157125357.49074045</c:v>
                </c:pt>
                <c:pt idx="1263">
                  <c:v>157547202.86111081</c:v>
                </c:pt>
                <c:pt idx="1264">
                  <c:v>157965850.42592561</c:v>
                </c:pt>
                <c:pt idx="1265">
                  <c:v>158384497.99074042</c:v>
                </c:pt>
                <c:pt idx="1266">
                  <c:v>158804210.13888857</c:v>
                </c:pt>
                <c:pt idx="1267">
                  <c:v>159227124.14814782</c:v>
                </c:pt>
                <c:pt idx="1268">
                  <c:v>159653252.18518487</c:v>
                </c:pt>
                <c:pt idx="1269">
                  <c:v>160081529.66666636</c:v>
                </c:pt>
                <c:pt idx="1270">
                  <c:v>160511961.9999997</c:v>
                </c:pt>
                <c:pt idx="1271">
                  <c:v>160942394.33333305</c:v>
                </c:pt>
                <c:pt idx="1272">
                  <c:v>161370671.81481454</c:v>
                </c:pt>
                <c:pt idx="1273">
                  <c:v>161795727.15740713</c:v>
                </c:pt>
                <c:pt idx="1274">
                  <c:v>162216505.24074048</c:v>
                </c:pt>
                <c:pt idx="1275">
                  <c:v>162633027.69444418</c:v>
                </c:pt>
                <c:pt idx="1276">
                  <c:v>163046372.62037012</c:v>
                </c:pt>
                <c:pt idx="1277">
                  <c:v>163456552.18518493</c:v>
                </c:pt>
                <c:pt idx="1278">
                  <c:v>163864628.26851827</c:v>
                </c:pt>
                <c:pt idx="1279">
                  <c:v>164272704.35185161</c:v>
                </c:pt>
                <c:pt idx="1280">
                  <c:v>164681831.49999976</c:v>
                </c:pt>
                <c:pt idx="1281">
                  <c:v>165092011.06481457</c:v>
                </c:pt>
                <c:pt idx="1282">
                  <c:v>165504299.51851827</c:v>
                </c:pt>
                <c:pt idx="1283">
                  <c:v>165918702.26851827</c:v>
                </c:pt>
                <c:pt idx="1284">
                  <c:v>166333105.01851827</c:v>
                </c:pt>
                <c:pt idx="1285">
                  <c:v>166748566.94444421</c:v>
                </c:pt>
                <c:pt idx="1286">
                  <c:v>167164028.87037015</c:v>
                </c:pt>
                <c:pt idx="1287">
                  <c:v>167579490.79629609</c:v>
                </c:pt>
                <c:pt idx="1288">
                  <c:v>167992835.72222203</c:v>
                </c:pt>
                <c:pt idx="1289">
                  <c:v>168404069.05555537</c:v>
                </c:pt>
                <c:pt idx="1290">
                  <c:v>168812145.13888872</c:v>
                </c:pt>
                <c:pt idx="1291">
                  <c:v>169216030.48148131</c:v>
                </c:pt>
                <c:pt idx="1292">
                  <c:v>169615746.71296281</c:v>
                </c:pt>
                <c:pt idx="1293">
                  <c:v>170012350.3055554</c:v>
                </c:pt>
                <c:pt idx="1294">
                  <c:v>170404822.63888875</c:v>
                </c:pt>
                <c:pt idx="1295">
                  <c:v>170792161.31481469</c:v>
                </c:pt>
                <c:pt idx="1296">
                  <c:v>171174400.12962949</c:v>
                </c:pt>
                <c:pt idx="1297">
                  <c:v>171551572.87962949</c:v>
                </c:pt>
                <c:pt idx="1298">
                  <c:v>171925722.21296284</c:v>
                </c:pt>
                <c:pt idx="1299">
                  <c:v>172298866.44444433</c:v>
                </c:pt>
                <c:pt idx="1300">
                  <c:v>172673015.77777767</c:v>
                </c:pt>
                <c:pt idx="1301">
                  <c:v>173049179.37037027</c:v>
                </c:pt>
                <c:pt idx="1302">
                  <c:v>173428374.49074063</c:v>
                </c:pt>
                <c:pt idx="1303">
                  <c:v>173809597.38888878</c:v>
                </c:pt>
                <c:pt idx="1304">
                  <c:v>174192853.47222212</c:v>
                </c:pt>
                <c:pt idx="1305">
                  <c:v>174578148.14814806</c:v>
                </c:pt>
                <c:pt idx="1306">
                  <c:v>174966510.85185176</c:v>
                </c:pt>
                <c:pt idx="1307">
                  <c:v>175355898.9351851</c:v>
                </c:pt>
                <c:pt idx="1308">
                  <c:v>175746313.74999991</c:v>
                </c:pt>
                <c:pt idx="1309">
                  <c:v>176136728.56481472</c:v>
                </c:pt>
                <c:pt idx="1310">
                  <c:v>176527143.37962952</c:v>
                </c:pt>
                <c:pt idx="1311">
                  <c:v>176916531.46296287</c:v>
                </c:pt>
                <c:pt idx="1312">
                  <c:v>177305919.54629621</c:v>
                </c:pt>
                <c:pt idx="1313">
                  <c:v>177694282.24999991</c:v>
                </c:pt>
                <c:pt idx="1314">
                  <c:v>178081620.92592585</c:v>
                </c:pt>
                <c:pt idx="1315">
                  <c:v>178466915.60185179</c:v>
                </c:pt>
                <c:pt idx="1316">
                  <c:v>178849154.4166666</c:v>
                </c:pt>
                <c:pt idx="1317">
                  <c:v>179229362.74999994</c:v>
                </c:pt>
                <c:pt idx="1318">
                  <c:v>179606535.49999994</c:v>
                </c:pt>
                <c:pt idx="1319">
                  <c:v>179977673.58333328</c:v>
                </c:pt>
                <c:pt idx="1320">
                  <c:v>180344815.59259254</c:v>
                </c:pt>
                <c:pt idx="1321">
                  <c:v>180707983.15740734</c:v>
                </c:pt>
                <c:pt idx="1322">
                  <c:v>181073135.24074069</c:v>
                </c:pt>
                <c:pt idx="1323">
                  <c:v>181443272.27777773</c:v>
                </c:pt>
                <c:pt idx="1324">
                  <c:v>181822467.39814809</c:v>
                </c:pt>
                <c:pt idx="1325">
                  <c:v>182213910.29629624</c:v>
                </c:pt>
                <c:pt idx="1326">
                  <c:v>182621986.37962958</c:v>
                </c:pt>
                <c:pt idx="1327">
                  <c:v>183045970.37962958</c:v>
                </c:pt>
                <c:pt idx="1328">
                  <c:v>183481813.49999994</c:v>
                </c:pt>
                <c:pt idx="1329">
                  <c:v>183923101.20370364</c:v>
                </c:pt>
                <c:pt idx="1330">
                  <c:v>184366576.20370364</c:v>
                </c:pt>
                <c:pt idx="1331">
                  <c:v>184810051.20370364</c:v>
                </c:pt>
                <c:pt idx="1332">
                  <c:v>185253526.20370364</c:v>
                </c:pt>
                <c:pt idx="1333">
                  <c:v>185697001.20370364</c:v>
                </c:pt>
                <c:pt idx="1334">
                  <c:v>186140476.20370364</c:v>
                </c:pt>
                <c:pt idx="1335">
                  <c:v>186582856.87962958</c:v>
                </c:pt>
                <c:pt idx="1336">
                  <c:v>187021962.69444439</c:v>
                </c:pt>
                <c:pt idx="1337">
                  <c:v>187457805.81481475</c:v>
                </c:pt>
                <c:pt idx="1338">
                  <c:v>187890398.40740734</c:v>
                </c:pt>
                <c:pt idx="1339">
                  <c:v>188321910.19444439</c:v>
                </c:pt>
                <c:pt idx="1340">
                  <c:v>188752342.52777773</c:v>
                </c:pt>
                <c:pt idx="1341">
                  <c:v>189182774.86111107</c:v>
                </c:pt>
                <c:pt idx="1342">
                  <c:v>189613207.19444442</c:v>
                </c:pt>
                <c:pt idx="1343">
                  <c:v>190044718.98148146</c:v>
                </c:pt>
                <c:pt idx="1344">
                  <c:v>190477311.57407406</c:v>
                </c:pt>
                <c:pt idx="1345">
                  <c:v>190914240.9074074</c:v>
                </c:pt>
                <c:pt idx="1346">
                  <c:v>191355528.6111111</c:v>
                </c:pt>
                <c:pt idx="1347">
                  <c:v>191801196.31481481</c:v>
                </c:pt>
                <c:pt idx="1348">
                  <c:v>192250163.21296296</c:v>
                </c:pt>
                <c:pt idx="1349">
                  <c:v>192700232.5462963</c:v>
                </c:pt>
                <c:pt idx="1350">
                  <c:v>193150301.87962964</c:v>
                </c:pt>
                <c:pt idx="1351">
                  <c:v>193598167.69444445</c:v>
                </c:pt>
                <c:pt idx="1352">
                  <c:v>194038363.77777779</c:v>
                </c:pt>
                <c:pt idx="1353">
                  <c:v>194466641.25925928</c:v>
                </c:pt>
                <c:pt idx="1354">
                  <c:v>194879986.18518522</c:v>
                </c:pt>
                <c:pt idx="1355">
                  <c:v>195278663.51851857</c:v>
                </c:pt>
                <c:pt idx="1356">
                  <c:v>195661919.60185191</c:v>
                </c:pt>
                <c:pt idx="1357">
                  <c:v>196030058.60185191</c:v>
                </c:pt>
                <c:pt idx="1358">
                  <c:v>196381432.61111116</c:v>
                </c:pt>
                <c:pt idx="1359">
                  <c:v>196714531.61111116</c:v>
                </c:pt>
                <c:pt idx="1360">
                  <c:v>197028920.98148152</c:v>
                </c:pt>
                <c:pt idx="1361">
                  <c:v>197324247.21296301</c:v>
                </c:pt>
                <c:pt idx="1362">
                  <c:v>197599378.80555561</c:v>
                </c:pt>
                <c:pt idx="1363">
                  <c:v>197855862.95370376</c:v>
                </c:pt>
                <c:pt idx="1364">
                  <c:v>198100821.21296301</c:v>
                </c:pt>
                <c:pt idx="1365">
                  <c:v>198342535.02777782</c:v>
                </c:pt>
                <c:pt idx="1366">
                  <c:v>198589123.62037042</c:v>
                </c:pt>
                <c:pt idx="1367">
                  <c:v>198847275.95370376</c:v>
                </c:pt>
                <c:pt idx="1368">
                  <c:v>199112155.10185191</c:v>
                </c:pt>
                <c:pt idx="1369">
                  <c:v>199377881.18518525</c:v>
                </c:pt>
                <c:pt idx="1370">
                  <c:v>199636869.63888896</c:v>
                </c:pt>
                <c:pt idx="1371">
                  <c:v>199880202.9722223</c:v>
                </c:pt>
                <c:pt idx="1372">
                  <c:v>200110731.5648149</c:v>
                </c:pt>
                <c:pt idx="1373">
                  <c:v>200336547.60185194</c:v>
                </c:pt>
                <c:pt idx="1374">
                  <c:v>200562363.63888898</c:v>
                </c:pt>
                <c:pt idx="1375">
                  <c:v>200788179.67592603</c:v>
                </c:pt>
                <c:pt idx="1376">
                  <c:v>201010105.75925937</c:v>
                </c:pt>
                <c:pt idx="1377">
                  <c:v>201223592.90740752</c:v>
                </c:pt>
                <c:pt idx="1378">
                  <c:v>201422888.99074087</c:v>
                </c:pt>
                <c:pt idx="1379">
                  <c:v>201597321.13888901</c:v>
                </c:pt>
                <c:pt idx="1380">
                  <c:v>201737254.70370382</c:v>
                </c:pt>
                <c:pt idx="1381">
                  <c:v>201846487.03703716</c:v>
                </c:pt>
                <c:pt idx="1382">
                  <c:v>201928815.49074087</c:v>
                </c:pt>
                <c:pt idx="1383">
                  <c:v>201988037.41666681</c:v>
                </c:pt>
                <c:pt idx="1384">
                  <c:v>202038413.50000015</c:v>
                </c:pt>
                <c:pt idx="1385">
                  <c:v>202096441.06481495</c:v>
                </c:pt>
                <c:pt idx="1386">
                  <c:v>202169603.9629631</c:v>
                </c:pt>
                <c:pt idx="1387">
                  <c:v>202255268.11111125</c:v>
                </c:pt>
                <c:pt idx="1388">
                  <c:v>202346307.8981483</c:v>
                </c:pt>
                <c:pt idx="1389">
                  <c:v>202441867.601852</c:v>
                </c:pt>
                <c:pt idx="1390">
                  <c:v>202546795.63888904</c:v>
                </c:pt>
                <c:pt idx="1391">
                  <c:v>202668884.7592594</c:v>
                </c:pt>
                <c:pt idx="1392">
                  <c:v>202815036.84259275</c:v>
                </c:pt>
                <c:pt idx="1393">
                  <c:v>202985372.87962979</c:v>
                </c:pt>
                <c:pt idx="1394">
                  <c:v>203173810.21296313</c:v>
                </c:pt>
                <c:pt idx="1395">
                  <c:v>203373106.29629648</c:v>
                </c:pt>
                <c:pt idx="1396">
                  <c:v>203576831.04629648</c:v>
                </c:pt>
                <c:pt idx="1397">
                  <c:v>203780555.79629648</c:v>
                </c:pt>
                <c:pt idx="1398">
                  <c:v>203982798.91666684</c:v>
                </c:pt>
                <c:pt idx="1399">
                  <c:v>204180629.59259278</c:v>
                </c:pt>
                <c:pt idx="1400">
                  <c:v>204371932.85185203</c:v>
                </c:pt>
                <c:pt idx="1401">
                  <c:v>204555406.86111128</c:v>
                </c:pt>
                <c:pt idx="1402">
                  <c:v>204729152.94444463</c:v>
                </c:pt>
                <c:pt idx="1403">
                  <c:v>204892105.84259278</c:v>
                </c:pt>
                <c:pt idx="1404">
                  <c:v>205043970.17592612</c:v>
                </c:pt>
                <c:pt idx="1405">
                  <c:v>205182064.54629648</c:v>
                </c:pt>
                <c:pt idx="1406">
                  <c:v>205300165.02777797</c:v>
                </c:pt>
                <c:pt idx="1407">
                  <c:v>205390215.25925946</c:v>
                </c:pt>
                <c:pt idx="1408">
                  <c:v>205456012.59259281</c:v>
                </c:pt>
                <c:pt idx="1409">
                  <c:v>205507501.92592615</c:v>
                </c:pt>
                <c:pt idx="1410">
                  <c:v>205556412.60185209</c:v>
                </c:pt>
                <c:pt idx="1411">
                  <c:v>205606788.68518543</c:v>
                </c:pt>
                <c:pt idx="1412">
                  <c:v>205657905.58333358</c:v>
                </c:pt>
                <c:pt idx="1413">
                  <c:v>205708651.39814839</c:v>
                </c:pt>
                <c:pt idx="1414">
                  <c:v>205758292.07407433</c:v>
                </c:pt>
                <c:pt idx="1415">
                  <c:v>205806478.15740767</c:v>
                </c:pt>
                <c:pt idx="1416">
                  <c:v>205855025.86111137</c:v>
                </c:pt>
                <c:pt idx="1417">
                  <c:v>205908778.19444472</c:v>
                </c:pt>
                <c:pt idx="1418">
                  <c:v>205974154.42592621</c:v>
                </c:pt>
                <c:pt idx="1419">
                  <c:v>206056011.75925955</c:v>
                </c:pt>
                <c:pt idx="1420">
                  <c:v>206155681.0925929</c:v>
                </c:pt>
                <c:pt idx="1421">
                  <c:v>206268750.6574077</c:v>
                </c:pt>
                <c:pt idx="1422">
                  <c:v>206386286.74074104</c:v>
                </c:pt>
                <c:pt idx="1423">
                  <c:v>206499356.30555585</c:v>
                </c:pt>
                <c:pt idx="1424">
                  <c:v>206598507.203704</c:v>
                </c:pt>
                <c:pt idx="1425">
                  <c:v>206682733.6574077</c:v>
                </c:pt>
                <c:pt idx="1426">
                  <c:v>206762255.66666695</c:v>
                </c:pt>
                <c:pt idx="1427">
                  <c:v>206843174.8148151</c:v>
                </c:pt>
                <c:pt idx="1428">
                  <c:v>206932240.89814845</c:v>
                </c:pt>
                <c:pt idx="1429">
                  <c:v>207037702.24074104</c:v>
                </c:pt>
                <c:pt idx="1430">
                  <c:v>207155802.72222254</c:v>
                </c:pt>
                <c:pt idx="1431">
                  <c:v>207277891.8425929</c:v>
                </c:pt>
                <c:pt idx="1432">
                  <c:v>207396558.07407439</c:v>
                </c:pt>
                <c:pt idx="1433">
                  <c:v>207505247.63888919</c:v>
                </c:pt>
                <c:pt idx="1434">
                  <c:v>207595791.97222254</c:v>
                </c:pt>
                <c:pt idx="1435">
                  <c:v>207662011.75925958</c:v>
                </c:pt>
                <c:pt idx="1436">
                  <c:v>207707704.35185218</c:v>
                </c:pt>
                <c:pt idx="1437">
                  <c:v>207736387.94444478</c:v>
                </c:pt>
                <c:pt idx="1438">
                  <c:v>207761046.39814848</c:v>
                </c:pt>
                <c:pt idx="1439">
                  <c:v>207787278.40740773</c:v>
                </c:pt>
                <c:pt idx="1440">
                  <c:v>207817371.30555588</c:v>
                </c:pt>
                <c:pt idx="1441">
                  <c:v>207850086.12037069</c:v>
                </c:pt>
                <c:pt idx="1442">
                  <c:v>207883099.01851884</c:v>
                </c:pt>
                <c:pt idx="1443">
                  <c:v>207914053.72222254</c:v>
                </c:pt>
                <c:pt idx="1444">
                  <c:v>207940020.0925929</c:v>
                </c:pt>
                <c:pt idx="1445">
                  <c:v>207962656.17592624</c:v>
                </c:pt>
                <c:pt idx="1446">
                  <c:v>207984556.17592624</c:v>
                </c:pt>
                <c:pt idx="1447">
                  <c:v>208007192.25925958</c:v>
                </c:pt>
                <c:pt idx="1448">
                  <c:v>208030325.82407439</c:v>
                </c:pt>
                <c:pt idx="1449">
                  <c:v>208051983.16666698</c:v>
                </c:pt>
                <c:pt idx="1450">
                  <c:v>208067191.50000033</c:v>
                </c:pt>
                <c:pt idx="1451">
                  <c:v>208073816.25000033</c:v>
                </c:pt>
                <c:pt idx="1452">
                  <c:v>208075246.50925958</c:v>
                </c:pt>
                <c:pt idx="1453">
                  <c:v>208075343.84259292</c:v>
                </c:pt>
                <c:pt idx="1454">
                  <c:v>208075343.84259292</c:v>
                </c:pt>
                <c:pt idx="1455">
                  <c:v>208075343.84259292</c:v>
                </c:pt>
                <c:pt idx="1456">
                  <c:v>208075343.84259292</c:v>
                </c:pt>
                <c:pt idx="1457">
                  <c:v>208075343.84259292</c:v>
                </c:pt>
                <c:pt idx="1458">
                  <c:v>208075343.84259292</c:v>
                </c:pt>
                <c:pt idx="1459">
                  <c:v>208075343.84259292</c:v>
                </c:pt>
                <c:pt idx="1460">
                  <c:v>208075343.84259292</c:v>
                </c:pt>
                <c:pt idx="1461">
                  <c:v>208075343.84259292</c:v>
                </c:pt>
                <c:pt idx="1462">
                  <c:v>208075343.84259292</c:v>
                </c:pt>
                <c:pt idx="1463">
                  <c:v>208075343.84259292</c:v>
                </c:pt>
                <c:pt idx="1464">
                  <c:v>208075343.84259292</c:v>
                </c:pt>
                <c:pt idx="1465">
                  <c:v>208075343.84259292</c:v>
                </c:pt>
                <c:pt idx="1466">
                  <c:v>208075343.84259292</c:v>
                </c:pt>
                <c:pt idx="1467">
                  <c:v>208075343.84259292</c:v>
                </c:pt>
                <c:pt idx="1468">
                  <c:v>208075343.84259292</c:v>
                </c:pt>
                <c:pt idx="1469">
                  <c:v>208075343.84259292</c:v>
                </c:pt>
                <c:pt idx="1470">
                  <c:v>208075343.84259292</c:v>
                </c:pt>
                <c:pt idx="1471">
                  <c:v>208075343.84259292</c:v>
                </c:pt>
                <c:pt idx="1472">
                  <c:v>208075343.84259292</c:v>
                </c:pt>
                <c:pt idx="1473">
                  <c:v>208075343.84259292</c:v>
                </c:pt>
                <c:pt idx="1474">
                  <c:v>208075343.84259292</c:v>
                </c:pt>
                <c:pt idx="1475">
                  <c:v>208075343.84259292</c:v>
                </c:pt>
                <c:pt idx="1476">
                  <c:v>208075343.84259292</c:v>
                </c:pt>
                <c:pt idx="1477">
                  <c:v>208075343.84259292</c:v>
                </c:pt>
                <c:pt idx="1478">
                  <c:v>208075343.84259292</c:v>
                </c:pt>
                <c:pt idx="1479">
                  <c:v>208075343.84259292</c:v>
                </c:pt>
                <c:pt idx="1480">
                  <c:v>208075343.84259292</c:v>
                </c:pt>
                <c:pt idx="1481">
                  <c:v>208075670.99074107</c:v>
                </c:pt>
                <c:pt idx="1482">
                  <c:v>208076979.58333367</c:v>
                </c:pt>
                <c:pt idx="1483">
                  <c:v>208079662.33333367</c:v>
                </c:pt>
                <c:pt idx="1484">
                  <c:v>208083880.78703737</c:v>
                </c:pt>
                <c:pt idx="1485">
                  <c:v>208089601.82407442</c:v>
                </c:pt>
                <c:pt idx="1486">
                  <c:v>208096912.63888922</c:v>
                </c:pt>
                <c:pt idx="1487">
                  <c:v>208105851.75925958</c:v>
                </c:pt>
                <c:pt idx="1488">
                  <c:v>208117099.84259292</c:v>
                </c:pt>
                <c:pt idx="1489">
                  <c:v>208131705.92592627</c:v>
                </c:pt>
                <c:pt idx="1490">
                  <c:v>208151240.18518552</c:v>
                </c:pt>
                <c:pt idx="1491">
                  <c:v>208177739.18518552</c:v>
                </c:pt>
                <c:pt idx="1492">
                  <c:v>208213807.26851887</c:v>
                </c:pt>
                <c:pt idx="1493">
                  <c:v>208261993.35185221</c:v>
                </c:pt>
                <c:pt idx="1494">
                  <c:v>208324871.36111146</c:v>
                </c:pt>
                <c:pt idx="1495">
                  <c:v>208403468.70370406</c:v>
                </c:pt>
                <c:pt idx="1496">
                  <c:v>208498520.7870374</c:v>
                </c:pt>
                <c:pt idx="1497">
                  <c:v>208609937.71296334</c:v>
                </c:pt>
                <c:pt idx="1498">
                  <c:v>208736666.38888928</c:v>
                </c:pt>
                <c:pt idx="1499">
                  <c:v>208877832.84259298</c:v>
                </c:pt>
                <c:pt idx="1500">
                  <c:v>209031625.59259298</c:v>
                </c:pt>
                <c:pt idx="1501">
                  <c:v>209195908.71296334</c:v>
                </c:pt>
                <c:pt idx="1502">
                  <c:v>209368286.7222226</c:v>
                </c:pt>
                <c:pt idx="1503">
                  <c:v>209546169.4722226</c:v>
                </c:pt>
                <c:pt idx="1504">
                  <c:v>209729643.48148185</c:v>
                </c:pt>
                <c:pt idx="1505">
                  <c:v>209917367.71296334</c:v>
                </c:pt>
                <c:pt idx="1506">
                  <c:v>210110112.04629669</c:v>
                </c:pt>
                <c:pt idx="1507">
                  <c:v>210307212.04629669</c:v>
                </c:pt>
                <c:pt idx="1508">
                  <c:v>210507978.94444484</c:v>
                </c:pt>
                <c:pt idx="1509">
                  <c:v>210712446.53703743</c:v>
                </c:pt>
                <c:pt idx="1510">
                  <c:v>210921399.57407448</c:v>
                </c:pt>
                <c:pt idx="1511">
                  <c:v>211135647.13888928</c:v>
                </c:pt>
                <c:pt idx="1512">
                  <c:v>211356799.28703743</c:v>
                </c:pt>
                <c:pt idx="1513">
                  <c:v>211588118.03703743</c:v>
                </c:pt>
                <c:pt idx="1514">
                  <c:v>211833076.29629669</c:v>
                </c:pt>
                <c:pt idx="1515">
                  <c:v>212095422.75000039</c:v>
                </c:pt>
                <c:pt idx="1516">
                  <c:v>212378371.42592633</c:v>
                </c:pt>
                <c:pt idx="1517">
                  <c:v>212682700.99074113</c:v>
                </c:pt>
                <c:pt idx="1518">
                  <c:v>213006377.58333373</c:v>
                </c:pt>
                <c:pt idx="1519">
                  <c:v>213344238.48148188</c:v>
                </c:pt>
                <c:pt idx="1520">
                  <c:v>213693665.82407448</c:v>
                </c:pt>
                <c:pt idx="1521">
                  <c:v>214050912.27777818</c:v>
                </c:pt>
                <c:pt idx="1522">
                  <c:v>214415071.42592633</c:v>
                </c:pt>
                <c:pt idx="1523">
                  <c:v>214783210.42592633</c:v>
                </c:pt>
                <c:pt idx="1524">
                  <c:v>215154348.50925967</c:v>
                </c:pt>
                <c:pt idx="1525">
                  <c:v>215524485.54629672</c:v>
                </c:pt>
                <c:pt idx="1526">
                  <c:v>215890631.91666707</c:v>
                </c:pt>
                <c:pt idx="1527">
                  <c:v>216245915.48148188</c:v>
                </c:pt>
                <c:pt idx="1528">
                  <c:v>216584732.81481522</c:v>
                </c:pt>
                <c:pt idx="1529">
                  <c:v>216902820.85185227</c:v>
                </c:pt>
                <c:pt idx="1530">
                  <c:v>217199041.33333376</c:v>
                </c:pt>
                <c:pt idx="1531">
                  <c:v>217475900.59259301</c:v>
                </c:pt>
                <c:pt idx="1532">
                  <c:v>217737405.51851895</c:v>
                </c:pt>
                <c:pt idx="1533">
                  <c:v>217988093.6018523</c:v>
                </c:pt>
                <c:pt idx="1534">
                  <c:v>218233051.86111155</c:v>
                </c:pt>
                <c:pt idx="1535">
                  <c:v>218476385.19444489</c:v>
                </c:pt>
                <c:pt idx="1536">
                  <c:v>218722973.78703749</c:v>
                </c:pt>
                <c:pt idx="1537">
                  <c:v>218977795.15740785</c:v>
                </c:pt>
                <c:pt idx="1538">
                  <c:v>219247776.19444489</c:v>
                </c:pt>
                <c:pt idx="1539">
                  <c:v>219538651.45370415</c:v>
                </c:pt>
                <c:pt idx="1540">
                  <c:v>219854887.45370415</c:v>
                </c:pt>
                <c:pt idx="1541">
                  <c:v>220201404.93518564</c:v>
                </c:pt>
                <c:pt idx="1542">
                  <c:v>220580600.055556</c:v>
                </c:pt>
                <c:pt idx="1543">
                  <c:v>220996061.98148194</c:v>
                </c:pt>
                <c:pt idx="1544">
                  <c:v>221448340.24074119</c:v>
                </c:pt>
                <c:pt idx="1545">
                  <c:v>221935548.32407454</c:v>
                </c:pt>
                <c:pt idx="1546">
                  <c:v>222451871.91666713</c:v>
                </c:pt>
                <c:pt idx="1547">
                  <c:v>222987272.84259307</c:v>
                </c:pt>
                <c:pt idx="1548">
                  <c:v>223534772.84259307</c:v>
                </c:pt>
                <c:pt idx="1549">
                  <c:v>224089597.17592642</c:v>
                </c:pt>
                <c:pt idx="1550">
                  <c:v>224649331.43518567</c:v>
                </c:pt>
                <c:pt idx="1551">
                  <c:v>225215233.51851901</c:v>
                </c:pt>
                <c:pt idx="1552">
                  <c:v>225787337.22222272</c:v>
                </c:pt>
                <c:pt idx="1553">
                  <c:v>226368179.97222272</c:v>
                </c:pt>
                <c:pt idx="1554">
                  <c:v>226957828.00925976</c:v>
                </c:pt>
                <c:pt idx="1555">
                  <c:v>227557620.3425931</c:v>
                </c:pt>
                <c:pt idx="1556">
                  <c:v>228166359.90740791</c:v>
                </c:pt>
                <c:pt idx="1557">
                  <c:v>228785405.99074125</c:v>
                </c:pt>
                <c:pt idx="1558">
                  <c:v>229416150.3240746</c:v>
                </c:pt>
                <c:pt idx="1559">
                  <c:v>230061341.22222275</c:v>
                </c:pt>
                <c:pt idx="1560">
                  <c:v>230722478.56481534</c:v>
                </c:pt>
                <c:pt idx="1561">
                  <c:v>231403822.71296349</c:v>
                </c:pt>
                <c:pt idx="1562">
                  <c:v>232107056.04629683</c:v>
                </c:pt>
                <c:pt idx="1563">
                  <c:v>232832524.63888943</c:v>
                </c:pt>
                <c:pt idx="1564">
                  <c:v>233580574.56481537</c:v>
                </c:pt>
                <c:pt idx="1565">
                  <c:v>234351551.89814872</c:v>
                </c:pt>
                <c:pt idx="1566">
                  <c:v>235147268.79629686</c:v>
                </c:pt>
                <c:pt idx="1567">
                  <c:v>235968115.94444501</c:v>
                </c:pt>
                <c:pt idx="1568">
                  <c:v>236814484.02777836</c:v>
                </c:pt>
                <c:pt idx="1569">
                  <c:v>237688300.1111117</c:v>
                </c:pt>
                <c:pt idx="1570">
                  <c:v>238586882.12037095</c:v>
                </c:pt>
                <c:pt idx="1571">
                  <c:v>239508996.49074131</c:v>
                </c:pt>
                <c:pt idx="1572">
                  <c:v>240453348.82407466</c:v>
                </c:pt>
                <c:pt idx="1573">
                  <c:v>241418587.94444501</c:v>
                </c:pt>
                <c:pt idx="1574">
                  <c:v>242403309.95370427</c:v>
                </c:pt>
                <c:pt idx="1575">
                  <c:v>243406062.28703761</c:v>
                </c:pt>
                <c:pt idx="1576">
                  <c:v>244422030.32407466</c:v>
                </c:pt>
                <c:pt idx="1577">
                  <c:v>245447966.91666725</c:v>
                </c:pt>
                <c:pt idx="1578">
                  <c:v>246480576.2500006</c:v>
                </c:pt>
                <c:pt idx="1579">
                  <c:v>247514857.14814875</c:v>
                </c:pt>
                <c:pt idx="1580">
                  <c:v>248547466.48148209</c:v>
                </c:pt>
                <c:pt idx="1581">
                  <c:v>249575069.23148209</c:v>
                </c:pt>
                <c:pt idx="1582">
                  <c:v>250597677.56481543</c:v>
                </c:pt>
                <c:pt idx="1583">
                  <c:v>251611988.90740803</c:v>
                </c:pt>
                <c:pt idx="1584">
                  <c:v>252619686.99074137</c:v>
                </c:pt>
                <c:pt idx="1585">
                  <c:v>253617505.74074137</c:v>
                </c:pt>
                <c:pt idx="1586">
                  <c:v>254603860.11111173</c:v>
                </c:pt>
                <c:pt idx="1587">
                  <c:v>255577193.44444507</c:v>
                </c:pt>
                <c:pt idx="1588">
                  <c:v>256535981.52777842</c:v>
                </c:pt>
                <c:pt idx="1589">
                  <c:v>257478736.64814878</c:v>
                </c:pt>
                <c:pt idx="1590">
                  <c:v>258405593.99074137</c:v>
                </c:pt>
                <c:pt idx="1591">
                  <c:v>259318258.91666731</c:v>
                </c:pt>
                <c:pt idx="1592">
                  <c:v>260219961.00000066</c:v>
                </c:pt>
                <c:pt idx="1593">
                  <c:v>261112319.083334</c:v>
                </c:pt>
                <c:pt idx="1594">
                  <c:v>261998474.87037104</c:v>
                </c:pt>
                <c:pt idx="1595">
                  <c:v>262878449.9907414</c:v>
                </c:pt>
                <c:pt idx="1596">
                  <c:v>263755342.88888955</c:v>
                </c:pt>
                <c:pt idx="1597">
                  <c:v>264629158.97222289</c:v>
                </c:pt>
                <c:pt idx="1598">
                  <c:v>265496837.64814883</c:v>
                </c:pt>
                <c:pt idx="1599">
                  <c:v>266358400.54629698</c:v>
                </c:pt>
                <c:pt idx="1600">
                  <c:v>267209312.87963033</c:v>
                </c:pt>
                <c:pt idx="1601">
                  <c:v>268048134.25000069</c:v>
                </c:pt>
                <c:pt idx="1602">
                  <c:v>268873456.70370442</c:v>
                </c:pt>
                <c:pt idx="1603">
                  <c:v>269683908.78703773</c:v>
                </c:pt>
                <c:pt idx="1604">
                  <c:v>270479625.68518585</c:v>
                </c:pt>
                <c:pt idx="1605">
                  <c:v>271263651.76851916</c:v>
                </c:pt>
                <c:pt idx="1606">
                  <c:v>272038966.51851916</c:v>
                </c:pt>
                <c:pt idx="1607">
                  <c:v>272807059.00000066</c:v>
                </c:pt>
                <c:pt idx="1608">
                  <c:v>273572272.03703767</c:v>
                </c:pt>
                <c:pt idx="1609">
                  <c:v>274334611.03703767</c:v>
                </c:pt>
                <c:pt idx="1610">
                  <c:v>275096950.03703767</c:v>
                </c:pt>
                <c:pt idx="1611">
                  <c:v>275859289.03703767</c:v>
                </c:pt>
                <c:pt idx="1612">
                  <c:v>276624502.07407469</c:v>
                </c:pt>
                <c:pt idx="1613">
                  <c:v>277391154.157408</c:v>
                </c:pt>
                <c:pt idx="1614">
                  <c:v>278162131.49074131</c:v>
                </c:pt>
                <c:pt idx="1615">
                  <c:v>278938894.7500006</c:v>
                </c:pt>
                <c:pt idx="1616">
                  <c:v>279724377.4537043</c:v>
                </c:pt>
                <c:pt idx="1617">
                  <c:v>280520094.35185242</c:v>
                </c:pt>
                <c:pt idx="1618">
                  <c:v>281329066.83333391</c:v>
                </c:pt>
                <c:pt idx="1619">
                  <c:v>282154389.28703761</c:v>
                </c:pt>
                <c:pt idx="1620">
                  <c:v>282997734.62963021</c:v>
                </c:pt>
                <c:pt idx="1621">
                  <c:v>283860824.44444501</c:v>
                </c:pt>
                <c:pt idx="1622">
                  <c:v>284740799.5648154</c:v>
                </c:pt>
                <c:pt idx="1623">
                  <c:v>285636266.907408</c:v>
                </c:pt>
                <c:pt idx="1624">
                  <c:v>286544225.3611117</c:v>
                </c:pt>
                <c:pt idx="1625">
                  <c:v>287461608.92592651</c:v>
                </c:pt>
                <c:pt idx="1626">
                  <c:v>288382145.00925982</c:v>
                </c:pt>
                <c:pt idx="1627">
                  <c:v>289301104.15740794</c:v>
                </c:pt>
                <c:pt idx="1628">
                  <c:v>290213769.08333385</c:v>
                </c:pt>
                <c:pt idx="1629">
                  <c:v>291110793.08333385</c:v>
                </c:pt>
                <c:pt idx="1630">
                  <c:v>291986146.89814866</c:v>
                </c:pt>
                <c:pt idx="1631">
                  <c:v>292834028.37963015</c:v>
                </c:pt>
                <c:pt idx="1632">
                  <c:v>293653386.46296346</c:v>
                </c:pt>
                <c:pt idx="1633">
                  <c:v>294446172.54629678</c:v>
                </c:pt>
                <c:pt idx="1634">
                  <c:v>295220040.13888937</c:v>
                </c:pt>
                <c:pt idx="1635">
                  <c:v>295980944.14814866</c:v>
                </c:pt>
                <c:pt idx="1636">
                  <c:v>296737551.29629678</c:v>
                </c:pt>
                <c:pt idx="1637">
                  <c:v>297492728.86111158</c:v>
                </c:pt>
                <c:pt idx="1638">
                  <c:v>298247906.42592639</c:v>
                </c:pt>
                <c:pt idx="1639">
                  <c:v>299001655.7592597</c:v>
                </c:pt>
                <c:pt idx="1640">
                  <c:v>299751128.5092597</c:v>
                </c:pt>
                <c:pt idx="1641">
                  <c:v>300494918.07407451</c:v>
                </c:pt>
                <c:pt idx="1642">
                  <c:v>301231634.07407451</c:v>
                </c:pt>
                <c:pt idx="1643">
                  <c:v>301962715.555556</c:v>
                </c:pt>
                <c:pt idx="1644">
                  <c:v>302690987.88888931</c:v>
                </c:pt>
                <c:pt idx="1645">
                  <c:v>303420664.12037081</c:v>
                </c:pt>
                <c:pt idx="1646">
                  <c:v>304157380.12037081</c:v>
                </c:pt>
                <c:pt idx="1647">
                  <c:v>304904008.57407451</c:v>
                </c:pt>
                <c:pt idx="1648">
                  <c:v>305664912.58333379</c:v>
                </c:pt>
                <c:pt idx="1649">
                  <c:v>306441675.84259307</c:v>
                </c:pt>
                <c:pt idx="1650">
                  <c:v>307237392.74074119</c:v>
                </c:pt>
                <c:pt idx="1651">
                  <c:v>308053776.75000048</c:v>
                </c:pt>
                <c:pt idx="1652">
                  <c:v>308891092.83333379</c:v>
                </c:pt>
                <c:pt idx="1653">
                  <c:v>309749605.95370418</c:v>
                </c:pt>
                <c:pt idx="1654">
                  <c:v>310626498.8518523</c:v>
                </c:pt>
                <c:pt idx="1655">
                  <c:v>311520410.88888931</c:v>
                </c:pt>
                <c:pt idx="1656">
                  <c:v>312429936.81481522</c:v>
                </c:pt>
                <c:pt idx="1657">
                  <c:v>313352051.18518561</c:v>
                </c:pt>
                <c:pt idx="1658">
                  <c:v>314286840.51851892</c:v>
                </c:pt>
                <c:pt idx="1659">
                  <c:v>315234391.33333373</c:v>
                </c:pt>
                <c:pt idx="1660">
                  <c:v>316194790.14814854</c:v>
                </c:pt>
                <c:pt idx="1661">
                  <c:v>317168123.48148185</c:v>
                </c:pt>
                <c:pt idx="1662">
                  <c:v>318154477.85185224</c:v>
                </c:pt>
                <c:pt idx="1663">
                  <c:v>319153939.77777815</c:v>
                </c:pt>
                <c:pt idx="1664">
                  <c:v>320164941.78703743</c:v>
                </c:pt>
                <c:pt idx="1665">
                  <c:v>321189213.57407445</c:v>
                </c:pt>
                <c:pt idx="1666">
                  <c:v>322225167.38888925</c:v>
                </c:pt>
                <c:pt idx="1667">
                  <c:v>323271187.09259295</c:v>
                </c:pt>
                <c:pt idx="1668">
                  <c:v>324327321.35185224</c:v>
                </c:pt>
                <c:pt idx="1669">
                  <c:v>325390225.68518555</c:v>
                </c:pt>
                <c:pt idx="1670">
                  <c:v>326459921.72222257</c:v>
                </c:pt>
                <c:pt idx="1671">
                  <c:v>327534725.73148185</c:v>
                </c:pt>
                <c:pt idx="1672">
                  <c:v>328614649.87962997</c:v>
                </c:pt>
                <c:pt idx="1673">
                  <c:v>329697994.21296328</c:v>
                </c:pt>
                <c:pt idx="1674">
                  <c:v>330783050.66666698</c:v>
                </c:pt>
                <c:pt idx="1675">
                  <c:v>331869820.5925929</c:v>
                </c:pt>
                <c:pt idx="1676">
                  <c:v>332958305.3425929</c:v>
                </c:pt>
                <c:pt idx="1677">
                  <c:v>334046790.0925929</c:v>
                </c:pt>
                <c:pt idx="1678">
                  <c:v>335135274.8425929</c:v>
                </c:pt>
                <c:pt idx="1679">
                  <c:v>336222044.76851881</c:v>
                </c:pt>
                <c:pt idx="1680">
                  <c:v>337305389.10185212</c:v>
                </c:pt>
                <c:pt idx="1681">
                  <c:v>338383605.18518543</c:v>
                </c:pt>
                <c:pt idx="1682">
                  <c:v>339456705.18518543</c:v>
                </c:pt>
                <c:pt idx="1683">
                  <c:v>340524701.26851875</c:v>
                </c:pt>
                <c:pt idx="1684">
                  <c:v>341590998.75000024</c:v>
                </c:pt>
                <c:pt idx="1685">
                  <c:v>342657296.23148173</c:v>
                </c:pt>
                <c:pt idx="1686">
                  <c:v>343726992.26851875</c:v>
                </c:pt>
                <c:pt idx="1687">
                  <c:v>344803501.63888913</c:v>
                </c:pt>
                <c:pt idx="1688">
                  <c:v>345886845.97222245</c:v>
                </c:pt>
                <c:pt idx="1689">
                  <c:v>346977046.89814836</c:v>
                </c:pt>
                <c:pt idx="1690">
                  <c:v>348074126.04629648</c:v>
                </c:pt>
                <c:pt idx="1691">
                  <c:v>349174652.41666687</c:v>
                </c:pt>
                <c:pt idx="1692">
                  <c:v>350278631.41666687</c:v>
                </c:pt>
                <c:pt idx="1693">
                  <c:v>351384338.75925946</c:v>
                </c:pt>
                <c:pt idx="1694">
                  <c:v>352491775.79629648</c:v>
                </c:pt>
                <c:pt idx="1695">
                  <c:v>353600943.87962979</c:v>
                </c:pt>
                <c:pt idx="1696">
                  <c:v>354711844.36111128</c:v>
                </c:pt>
                <c:pt idx="1697">
                  <c:v>355824478.59259278</c:v>
                </c:pt>
                <c:pt idx="1698">
                  <c:v>356938847.92592609</c:v>
                </c:pt>
                <c:pt idx="1699">
                  <c:v>358054953.7129631</c:v>
                </c:pt>
                <c:pt idx="1700">
                  <c:v>359172797.3055557</c:v>
                </c:pt>
                <c:pt idx="1701">
                  <c:v>360290640.8981483</c:v>
                </c:pt>
                <c:pt idx="1702">
                  <c:v>361406746.68518531</c:v>
                </c:pt>
                <c:pt idx="1703">
                  <c:v>362519380.91666681</c:v>
                </c:pt>
                <c:pt idx="1704">
                  <c:v>363628549.00000012</c:v>
                </c:pt>
                <c:pt idx="1705">
                  <c:v>364734256.34259272</c:v>
                </c:pt>
                <c:pt idx="1706">
                  <c:v>365834782.7129631</c:v>
                </c:pt>
                <c:pt idx="1707">
                  <c:v>366931861.86111122</c:v>
                </c:pt>
                <c:pt idx="1708">
                  <c:v>368025499.19444454</c:v>
                </c:pt>
                <c:pt idx="1709">
                  <c:v>369115700.12037045</c:v>
                </c:pt>
                <c:pt idx="1710">
                  <c:v>370204184.87037045</c:v>
                </c:pt>
                <c:pt idx="1711">
                  <c:v>371290954.79629636</c:v>
                </c:pt>
                <c:pt idx="1712">
                  <c:v>372376011.25000006</c:v>
                </c:pt>
                <c:pt idx="1713">
                  <c:v>373462781.17592597</c:v>
                </c:pt>
                <c:pt idx="1714">
                  <c:v>374551265.92592597</c:v>
                </c:pt>
                <c:pt idx="1715">
                  <c:v>375643184.37962967</c:v>
                </c:pt>
                <c:pt idx="1716">
                  <c:v>376740263.52777779</c:v>
                </c:pt>
                <c:pt idx="1717">
                  <c:v>377842515.53703707</c:v>
                </c:pt>
                <c:pt idx="1718">
                  <c:v>378951683.62037039</c:v>
                </c:pt>
                <c:pt idx="1719">
                  <c:v>380067789.4074074</c:v>
                </c:pt>
                <c:pt idx="1720">
                  <c:v>381192597.74074072</c:v>
                </c:pt>
                <c:pt idx="1721">
                  <c:v>382326142.41666663</c:v>
                </c:pt>
                <c:pt idx="1722">
                  <c:v>383470215.31481475</c:v>
                </c:pt>
                <c:pt idx="1723">
                  <c:v>384623098.90740734</c:v>
                </c:pt>
                <c:pt idx="1724">
                  <c:v>385783055.38888884</c:v>
                </c:pt>
                <c:pt idx="1725">
                  <c:v>386946556.42592585</c:v>
                </c:pt>
                <c:pt idx="1726">
                  <c:v>388111831.76851845</c:v>
                </c:pt>
                <c:pt idx="1727">
                  <c:v>389275332.80555546</c:v>
                </c:pt>
                <c:pt idx="1728">
                  <c:v>390429982.59259248</c:v>
                </c:pt>
                <c:pt idx="1729">
                  <c:v>391568785.29629618</c:v>
                </c:pt>
                <c:pt idx="1730">
                  <c:v>392683154.62962949</c:v>
                </c:pt>
                <c:pt idx="1731">
                  <c:v>393764788.1944443</c:v>
                </c:pt>
                <c:pt idx="1732">
                  <c:v>394805768.87037021</c:v>
                </c:pt>
                <c:pt idx="1733">
                  <c:v>395805230.79629612</c:v>
                </c:pt>
                <c:pt idx="1734">
                  <c:v>396762409.49999982</c:v>
                </c:pt>
                <c:pt idx="1735">
                  <c:v>397679793.06481463</c:v>
                </c:pt>
                <c:pt idx="1736">
                  <c:v>398559768.18518502</c:v>
                </c:pt>
                <c:pt idx="1737">
                  <c:v>399404624.22222203</c:v>
                </c:pt>
                <c:pt idx="1738">
                  <c:v>400215076.30555534</c:v>
                </c:pt>
                <c:pt idx="1739">
                  <c:v>400990391.05555534</c:v>
                </c:pt>
                <c:pt idx="1740">
                  <c:v>401732763.20370346</c:v>
                </c:pt>
                <c:pt idx="1741">
                  <c:v>402442907.87962937</c:v>
                </c:pt>
                <c:pt idx="1742">
                  <c:v>403124252.02777749</c:v>
                </c:pt>
                <c:pt idx="1743">
                  <c:v>403781384.50925899</c:v>
                </c:pt>
                <c:pt idx="1744">
                  <c:v>404419988.50925899</c:v>
                </c:pt>
                <c:pt idx="1745">
                  <c:v>405041624.74074048</c:v>
                </c:pt>
                <c:pt idx="1746">
                  <c:v>405649082.07407379</c:v>
                </c:pt>
                <c:pt idx="1747">
                  <c:v>406243791.44444418</c:v>
                </c:pt>
                <c:pt idx="1748">
                  <c:v>406825888.03703678</c:v>
                </c:pt>
                <c:pt idx="1749">
                  <c:v>407395507.03703678</c:v>
                </c:pt>
                <c:pt idx="1750">
                  <c:v>407955241.29629606</c:v>
                </c:pt>
                <c:pt idx="1751">
                  <c:v>408505177.33333308</c:v>
                </c:pt>
                <c:pt idx="1752">
                  <c:v>409047821.48148119</c:v>
                </c:pt>
                <c:pt idx="1753">
                  <c:v>409584426.23148119</c:v>
                </c:pt>
                <c:pt idx="1754">
                  <c:v>410115025.37962931</c:v>
                </c:pt>
                <c:pt idx="1755">
                  <c:v>410639652.72222191</c:v>
                </c:pt>
                <c:pt idx="1756">
                  <c:v>411158342.05555522</c:v>
                </c:pt>
                <c:pt idx="1757">
                  <c:v>411671127.17592561</c:v>
                </c:pt>
                <c:pt idx="1758">
                  <c:v>412178041.87962931</c:v>
                </c:pt>
                <c:pt idx="1759">
                  <c:v>412679119.96296263</c:v>
                </c:pt>
                <c:pt idx="1760">
                  <c:v>413173238.71296263</c:v>
                </c:pt>
                <c:pt idx="1761">
                  <c:v>413661595.19444412</c:v>
                </c:pt>
                <c:pt idx="1762">
                  <c:v>414143081.56481451</c:v>
                </c:pt>
                <c:pt idx="1763">
                  <c:v>414617746.49074042</c:v>
                </c:pt>
                <c:pt idx="1764">
                  <c:v>415085638.63888854</c:v>
                </c:pt>
                <c:pt idx="1765">
                  <c:v>415546806.67592555</c:v>
                </c:pt>
                <c:pt idx="1766">
                  <c:v>416001299.26851815</c:v>
                </c:pt>
                <c:pt idx="1767">
                  <c:v>416448065.35185146</c:v>
                </c:pt>
                <c:pt idx="1768">
                  <c:v>416884994.68518478</c:v>
                </c:pt>
                <c:pt idx="1769">
                  <c:v>417307908.69444406</c:v>
                </c:pt>
                <c:pt idx="1770">
                  <c:v>417712839.69444406</c:v>
                </c:pt>
                <c:pt idx="1771">
                  <c:v>418094062.59259218</c:v>
                </c:pt>
                <c:pt idx="1772">
                  <c:v>418447388.67592549</c:v>
                </c:pt>
                <c:pt idx="1773">
                  <c:v>418770130.46296251</c:v>
                </c:pt>
                <c:pt idx="1774">
                  <c:v>419063672.24999952</c:v>
                </c:pt>
                <c:pt idx="1775">
                  <c:v>419329398.33333284</c:v>
                </c:pt>
                <c:pt idx="1776">
                  <c:v>419570304.41666615</c:v>
                </c:pt>
                <c:pt idx="1777">
                  <c:v>419789912.74999946</c:v>
                </c:pt>
                <c:pt idx="1778">
                  <c:v>419991417.08333278</c:v>
                </c:pt>
                <c:pt idx="1779">
                  <c:v>420175596.08333278</c:v>
                </c:pt>
                <c:pt idx="1780">
                  <c:v>420342555.87036979</c:v>
                </c:pt>
                <c:pt idx="1781">
                  <c:v>420490599.87036979</c:v>
                </c:pt>
                <c:pt idx="1782">
                  <c:v>420618501.95370311</c:v>
                </c:pt>
                <c:pt idx="1783">
                  <c:v>420726110.03703642</c:v>
                </c:pt>
                <c:pt idx="1784">
                  <c:v>420815667.51851791</c:v>
                </c:pt>
                <c:pt idx="1785">
                  <c:v>420890170.77777719</c:v>
                </c:pt>
                <c:pt idx="1786">
                  <c:v>420953048.78703648</c:v>
                </c:pt>
                <c:pt idx="1787">
                  <c:v>421007183.01851797</c:v>
                </c:pt>
                <c:pt idx="1788">
                  <c:v>421053936.13888836</c:v>
                </c:pt>
                <c:pt idx="1789">
                  <c:v>421094178.06481427</c:v>
                </c:pt>
                <c:pt idx="1790">
                  <c:v>421128396.81481427</c:v>
                </c:pt>
                <c:pt idx="1791">
                  <c:v>421156802.60185128</c:v>
                </c:pt>
                <c:pt idx="1792">
                  <c:v>421179191.97222167</c:v>
                </c:pt>
                <c:pt idx="1793">
                  <c:v>421195431.09259206</c:v>
                </c:pt>
                <c:pt idx="1794">
                  <c:v>421205657.17592537</c:v>
                </c:pt>
                <c:pt idx="1795">
                  <c:v>421210773.25925869</c:v>
                </c:pt>
                <c:pt idx="1796">
                  <c:v>421212600.96296239</c:v>
                </c:pt>
                <c:pt idx="1797">
                  <c:v>421212600.96296239</c:v>
                </c:pt>
                <c:pt idx="1798">
                  <c:v>421212600.96296239</c:v>
                </c:pt>
                <c:pt idx="1799">
                  <c:v>421212600.96296239</c:v>
                </c:pt>
                <c:pt idx="1800">
                  <c:v>421212600.96296239</c:v>
                </c:pt>
                <c:pt idx="1801">
                  <c:v>421212600.96296239</c:v>
                </c:pt>
                <c:pt idx="1802">
                  <c:v>421212600.96296239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50D-4054-B8A7-08121BB8F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952207"/>
        <c:axId val="616954127"/>
      </c:scatterChart>
      <c:scatterChart>
        <c:scatterStyle val="lineMarker"/>
        <c:varyColors val="0"/>
        <c:ser>
          <c:idx val="0"/>
          <c:order val="0"/>
          <c:tx>
            <c:strRef>
              <c:f>Sheet1!$O$1</c:f>
              <c:strCache>
                <c:ptCount val="1"/>
                <c:pt idx="0">
                  <c:v>Cumulative Tractive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Sheet1!$P:$P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1.2575405342281136</c:v>
                </c:pt>
                <c:pt idx="3">
                  <c:v>2.5150810684562273</c:v>
                </c:pt>
                <c:pt idx="4">
                  <c:v>3.7726216026843407</c:v>
                </c:pt>
                <c:pt idx="5">
                  <c:v>5.0301621369124545</c:v>
                </c:pt>
                <c:pt idx="6">
                  <c:v>6.2877026711405675</c:v>
                </c:pt>
                <c:pt idx="7">
                  <c:v>7.5452432053686813</c:v>
                </c:pt>
                <c:pt idx="8">
                  <c:v>8.8027837395967943</c:v>
                </c:pt>
                <c:pt idx="9">
                  <c:v>10.060324273824905</c:v>
                </c:pt>
                <c:pt idx="10">
                  <c:v>11.31786480805302</c:v>
                </c:pt>
                <c:pt idx="11">
                  <c:v>12.575405342281133</c:v>
                </c:pt>
                <c:pt idx="12">
                  <c:v>13.832945876509246</c:v>
                </c:pt>
                <c:pt idx="13">
                  <c:v>15.307812611715935</c:v>
                </c:pt>
                <c:pt idx="14">
                  <c:v>32.267171166646015</c:v>
                </c:pt>
                <c:pt idx="15">
                  <c:v>191.95551221425458</c:v>
                </c:pt>
                <c:pt idx="16">
                  <c:v>725.71657669623357</c:v>
                </c:pt>
                <c:pt idx="17">
                  <c:v>1659.3578509787887</c:v>
                </c:pt>
                <c:pt idx="18">
                  <c:v>3212.3787980502798</c:v>
                </c:pt>
                <c:pt idx="19">
                  <c:v>5772.0547080545239</c:v>
                </c:pt>
                <c:pt idx="20">
                  <c:v>9446.1250451266533</c:v>
                </c:pt>
                <c:pt idx="21">
                  <c:v>13556.206072912044</c:v>
                </c:pt>
                <c:pt idx="22">
                  <c:v>17847.537152313565</c:v>
                </c:pt>
                <c:pt idx="23">
                  <c:v>22200.15422039105</c:v>
                </c:pt>
                <c:pt idx="24">
                  <c:v>26707.887864416985</c:v>
                </c:pt>
                <c:pt idx="25">
                  <c:v>31309.995411217871</c:v>
                </c:pt>
                <c:pt idx="26">
                  <c:v>36465.361134159961</c:v>
                </c:pt>
                <c:pt idx="27">
                  <c:v>41995.45155913935</c:v>
                </c:pt>
                <c:pt idx="28">
                  <c:v>48314.436093670978</c:v>
                </c:pt>
                <c:pt idx="29">
                  <c:v>55593.730778776662</c:v>
                </c:pt>
                <c:pt idx="30">
                  <c:v>63901.250052262236</c:v>
                </c:pt>
                <c:pt idx="31">
                  <c:v>73169.785786475069</c:v>
                </c:pt>
                <c:pt idx="32">
                  <c:v>82984.679589948035</c:v>
                </c:pt>
                <c:pt idx="33">
                  <c:v>93172.505154300219</c:v>
                </c:pt>
                <c:pt idx="34">
                  <c:v>103644.59338953238</c:v>
                </c:pt>
                <c:pt idx="35">
                  <c:v>114356.55541909466</c:v>
                </c:pt>
                <c:pt idx="36">
                  <c:v>125116.81819682442</c:v>
                </c:pt>
                <c:pt idx="37">
                  <c:v>135732.50471935316</c:v>
                </c:pt>
                <c:pt idx="38">
                  <c:v>145639.979484443</c:v>
                </c:pt>
                <c:pt idx="39">
                  <c:v>154290.87415547471</c:v>
                </c:pt>
                <c:pt idx="40">
                  <c:v>161730.12092450063</c:v>
                </c:pt>
                <c:pt idx="41">
                  <c:v>168235.73433412262</c:v>
                </c:pt>
                <c:pt idx="42">
                  <c:v>173905.34818013024</c:v>
                </c:pt>
                <c:pt idx="43">
                  <c:v>178475.88909623903</c:v>
                </c:pt>
                <c:pt idx="44">
                  <c:v>181900.08863373604</c:v>
                </c:pt>
                <c:pt idx="45">
                  <c:v>184579.02229652726</c:v>
                </c:pt>
                <c:pt idx="46">
                  <c:v>186953.53628329776</c:v>
                </c:pt>
                <c:pt idx="47">
                  <c:v>189215.85561881308</c:v>
                </c:pt>
                <c:pt idx="48">
                  <c:v>191283.07035739988</c:v>
                </c:pt>
                <c:pt idx="49">
                  <c:v>193123.77686301674</c:v>
                </c:pt>
                <c:pt idx="50">
                  <c:v>194846.47524150228</c:v>
                </c:pt>
                <c:pt idx="51">
                  <c:v>196569.17361998776</c:v>
                </c:pt>
                <c:pt idx="52">
                  <c:v>198215.3731757288</c:v>
                </c:pt>
                <c:pt idx="53">
                  <c:v>199555.84909824328</c:v>
                </c:pt>
                <c:pt idx="54">
                  <c:v>200489.49037252585</c:v>
                </c:pt>
                <c:pt idx="55">
                  <c:v>201286.21614019189</c:v>
                </c:pt>
                <c:pt idx="56">
                  <c:v>202069.84800424898</c:v>
                </c:pt>
                <c:pt idx="57">
                  <c:v>202853.47986830605</c:v>
                </c:pt>
                <c:pt idx="58">
                  <c:v>203637.11173236315</c:v>
                </c:pt>
                <c:pt idx="59">
                  <c:v>204460.35129654859</c:v>
                </c:pt>
                <c:pt idx="60">
                  <c:v>205324.17652876675</c:v>
                </c:pt>
                <c:pt idx="61">
                  <c:v>206499.48453853748</c:v>
                </c:pt>
                <c:pt idx="62">
                  <c:v>207772.58933874857</c:v>
                </c:pt>
                <c:pt idx="63">
                  <c:v>209147.40280101766</c:v>
                </c:pt>
                <c:pt idx="64">
                  <c:v>210574.5375461723</c:v>
                </c:pt>
                <c:pt idx="65">
                  <c:v>212164.50394741015</c:v>
                </c:pt>
                <c:pt idx="66">
                  <c:v>213887.20232589569</c:v>
                </c:pt>
                <c:pt idx="67">
                  <c:v>215668.41578399466</c:v>
                </c:pt>
                <c:pt idx="68">
                  <c:v>217509.12228961155</c:v>
                </c:pt>
                <c:pt idx="69">
                  <c:v>219749.32868417731</c:v>
                </c:pt>
                <c:pt idx="70">
                  <c:v>222674.92758507922</c:v>
                </c:pt>
                <c:pt idx="71">
                  <c:v>226491.6182415435</c:v>
                </c:pt>
                <c:pt idx="72">
                  <c:v>231317.73477000307</c:v>
                </c:pt>
                <c:pt idx="73">
                  <c:v>237093.13214433703</c:v>
                </c:pt>
                <c:pt idx="74">
                  <c:v>243523.76801462137</c:v>
                </c:pt>
                <c:pt idx="75">
                  <c:v>250372.15917473682</c:v>
                </c:pt>
                <c:pt idx="76">
                  <c:v>257572.1297964853</c:v>
                </c:pt>
                <c:pt idx="77">
                  <c:v>265173.06725903932</c:v>
                </c:pt>
                <c:pt idx="78">
                  <c:v>273227.61883458577</c:v>
                </c:pt>
                <c:pt idx="79">
                  <c:v>281620.32997885498</c:v>
                </c:pt>
                <c:pt idx="80">
                  <c:v>290098.66764630971</c:v>
                </c:pt>
                <c:pt idx="81">
                  <c:v>298363.75397905422</c:v>
                </c:pt>
                <c:pt idx="82">
                  <c:v>306418.30555460072</c:v>
                </c:pt>
                <c:pt idx="83">
                  <c:v>313978.65734912199</c:v>
                </c:pt>
                <c:pt idx="84">
                  <c:v>321417.90411814791</c:v>
                </c:pt>
                <c:pt idx="85">
                  <c:v>328737.0238295829</c:v>
                </c:pt>
                <c:pt idx="86">
                  <c:v>335740.58589719702</c:v>
                </c:pt>
                <c:pt idx="87">
                  <c:v>342512.04358216602</c:v>
                </c:pt>
                <c:pt idx="88">
                  <c:v>349017.65699178801</c:v>
                </c:pt>
                <c:pt idx="89">
                  <c:v>355373.74997513671</c:v>
                </c:pt>
                <c:pt idx="90">
                  <c:v>360903.84040011605</c:v>
                </c:pt>
                <c:pt idx="91">
                  <c:v>364954.37404883339</c:v>
                </c:pt>
                <c:pt idx="92">
                  <c:v>367585.27862120833</c:v>
                </c:pt>
                <c:pt idx="93">
                  <c:v>369156.7179638127</c:v>
                </c:pt>
                <c:pt idx="94">
                  <c:v>370253.51688348001</c:v>
                </c:pt>
                <c:pt idx="95">
                  <c:v>371037.14874753711</c:v>
                </c:pt>
                <c:pt idx="96">
                  <c:v>371488.32585564721</c:v>
                </c:pt>
                <c:pt idx="97">
                  <c:v>371672.3547312044</c:v>
                </c:pt>
                <c:pt idx="98">
                  <c:v>371744.02596085571</c:v>
                </c:pt>
                <c:pt idx="99">
                  <c:v>371771.5799717083</c:v>
                </c:pt>
                <c:pt idx="100">
                  <c:v>371772.83751224255</c:v>
                </c:pt>
                <c:pt idx="101">
                  <c:v>371774.09505277686</c:v>
                </c:pt>
                <c:pt idx="102">
                  <c:v>371775.35259331105</c:v>
                </c:pt>
                <c:pt idx="103">
                  <c:v>371776.6101338453</c:v>
                </c:pt>
                <c:pt idx="104">
                  <c:v>371777.86767437961</c:v>
                </c:pt>
                <c:pt idx="105">
                  <c:v>371779.1252149138</c:v>
                </c:pt>
                <c:pt idx="106">
                  <c:v>371780.38275544805</c:v>
                </c:pt>
                <c:pt idx="107">
                  <c:v>371781.64029598224</c:v>
                </c:pt>
                <c:pt idx="108">
                  <c:v>371782.89783651655</c:v>
                </c:pt>
                <c:pt idx="109">
                  <c:v>371784.1553770508</c:v>
                </c:pt>
                <c:pt idx="110">
                  <c:v>371785.412917585</c:v>
                </c:pt>
                <c:pt idx="111">
                  <c:v>371786.6704581193</c:v>
                </c:pt>
                <c:pt idx="112">
                  <c:v>371787.9279986535</c:v>
                </c:pt>
                <c:pt idx="113">
                  <c:v>371789.18553918775</c:v>
                </c:pt>
                <c:pt idx="114">
                  <c:v>371790.44307972206</c:v>
                </c:pt>
                <c:pt idx="115">
                  <c:v>371791.70062025625</c:v>
                </c:pt>
                <c:pt idx="116">
                  <c:v>371792.9581607905</c:v>
                </c:pt>
                <c:pt idx="117">
                  <c:v>371794.21570132469</c:v>
                </c:pt>
                <c:pt idx="118">
                  <c:v>371795.473241859</c:v>
                </c:pt>
                <c:pt idx="119">
                  <c:v>371796.73078239325</c:v>
                </c:pt>
                <c:pt idx="120">
                  <c:v>371797.98832292744</c:v>
                </c:pt>
                <c:pt idx="121">
                  <c:v>371799.24586346175</c:v>
                </c:pt>
                <c:pt idx="122">
                  <c:v>371800.503403996</c:v>
                </c:pt>
                <c:pt idx="123">
                  <c:v>371801.76094453019</c:v>
                </c:pt>
                <c:pt idx="124">
                  <c:v>371803.01848506444</c:v>
                </c:pt>
                <c:pt idx="125">
                  <c:v>371804.27602559875</c:v>
                </c:pt>
                <c:pt idx="126">
                  <c:v>371805.53356613294</c:v>
                </c:pt>
                <c:pt idx="127">
                  <c:v>371806.79110666719</c:v>
                </c:pt>
                <c:pt idx="128">
                  <c:v>371808.04864720145</c:v>
                </c:pt>
                <c:pt idx="129">
                  <c:v>371809.3061877357</c:v>
                </c:pt>
                <c:pt idx="130">
                  <c:v>371810.56372826995</c:v>
                </c:pt>
                <c:pt idx="131">
                  <c:v>371811.82126880414</c:v>
                </c:pt>
                <c:pt idx="132">
                  <c:v>371813.07880933845</c:v>
                </c:pt>
                <c:pt idx="133">
                  <c:v>371814.33634987264</c:v>
                </c:pt>
                <c:pt idx="134">
                  <c:v>371815.59389040689</c:v>
                </c:pt>
                <c:pt idx="135">
                  <c:v>371816.8514309412</c:v>
                </c:pt>
                <c:pt idx="136">
                  <c:v>371818.10897147539</c:v>
                </c:pt>
                <c:pt idx="137">
                  <c:v>371819.36651200964</c:v>
                </c:pt>
                <c:pt idx="138">
                  <c:v>371820.62405254395</c:v>
                </c:pt>
                <c:pt idx="139">
                  <c:v>371822.09891927906</c:v>
                </c:pt>
                <c:pt idx="140">
                  <c:v>371842.97014945163</c:v>
                </c:pt>
                <c:pt idx="141">
                  <c:v>372046.39538844622</c:v>
                </c:pt>
                <c:pt idx="142">
                  <c:v>372791.39752027934</c:v>
                </c:pt>
                <c:pt idx="143">
                  <c:v>374253.95643619343</c:v>
                </c:pt>
                <c:pt idx="144">
                  <c:v>376195.99128301663</c:v>
                </c:pt>
                <c:pt idx="145">
                  <c:v>378348.83254478901</c:v>
                </c:pt>
                <c:pt idx="146">
                  <c:v>380700.69027510751</c:v>
                </c:pt>
                <c:pt idx="147">
                  <c:v>383526.31912355922</c:v>
                </c:pt>
                <c:pt idx="148">
                  <c:v>387032.83095967694</c:v>
                </c:pt>
                <c:pt idx="149">
                  <c:v>391202.89401893236</c:v>
                </c:pt>
                <c:pt idx="150">
                  <c:v>395836.67685952585</c:v>
                </c:pt>
                <c:pt idx="151">
                  <c:v>400662.79338798538</c:v>
                </c:pt>
                <c:pt idx="152">
                  <c:v>405360.2528054656</c:v>
                </c:pt>
                <c:pt idx="153">
                  <c:v>409381.17575929954</c:v>
                </c:pt>
                <c:pt idx="154">
                  <c:v>412157.4715601292</c:v>
                </c:pt>
                <c:pt idx="155">
                  <c:v>413784.81806793535</c:v>
                </c:pt>
                <c:pt idx="156">
                  <c:v>414747.14640074701</c:v>
                </c:pt>
                <c:pt idx="157">
                  <c:v>415530.7782648041</c:v>
                </c:pt>
                <c:pt idx="158">
                  <c:v>416394.6034970223</c:v>
                </c:pt>
                <c:pt idx="159">
                  <c:v>417476.02658797021</c:v>
                </c:pt>
                <c:pt idx="160">
                  <c:v>419084.62871094199</c:v>
                </c:pt>
                <c:pt idx="161">
                  <c:v>421280.93521291</c:v>
                </c:pt>
                <c:pt idx="162">
                  <c:v>424257.17111863999</c:v>
                </c:pt>
                <c:pt idx="163">
                  <c:v>427791.33771383209</c:v>
                </c:pt>
                <c:pt idx="164">
                  <c:v>431931.35542580235</c:v>
                </c:pt>
                <c:pt idx="165">
                  <c:v>436660.81612637662</c:v>
                </c:pt>
                <c:pt idx="166">
                  <c:v>441917.07553812303</c:v>
                </c:pt>
                <c:pt idx="167">
                  <c:v>447516.71034741553</c:v>
                </c:pt>
                <c:pt idx="168">
                  <c:v>453506.60868211545</c:v>
                </c:pt>
                <c:pt idx="169">
                  <c:v>460239.76262416196</c:v>
                </c:pt>
                <c:pt idx="170">
                  <c:v>467759.63741375093</c:v>
                </c:pt>
                <c:pt idx="171">
                  <c:v>475606.37080961169</c:v>
                </c:pt>
                <c:pt idx="172">
                  <c:v>483207.3082721656</c:v>
                </c:pt>
                <c:pt idx="173">
                  <c:v>489902.26713439019</c:v>
                </c:pt>
                <c:pt idx="174">
                  <c:v>495124.78665343457</c:v>
                </c:pt>
                <c:pt idx="175">
                  <c:v>499116.20757548575</c:v>
                </c:pt>
                <c:pt idx="176">
                  <c:v>502595.17331562936</c:v>
                </c:pt>
                <c:pt idx="177">
                  <c:v>506019.37285312644</c:v>
                </c:pt>
                <c:pt idx="178">
                  <c:v>509665.24511562154</c:v>
                </c:pt>
                <c:pt idx="179">
                  <c:v>513865.46218526282</c:v>
                </c:pt>
                <c:pt idx="180">
                  <c:v>518499.2450258563</c:v>
                </c:pt>
                <c:pt idx="181">
                  <c:v>523260.81567262526</c:v>
                </c:pt>
                <c:pt idx="182">
                  <c:v>527990.27637319954</c:v>
                </c:pt>
                <c:pt idx="183">
                  <c:v>532624.05921379302</c:v>
                </c:pt>
                <c:pt idx="184">
                  <c:v>536976.67628187046</c:v>
                </c:pt>
                <c:pt idx="185">
                  <c:v>540679.05335662013</c:v>
                </c:pt>
                <c:pt idx="186">
                  <c:v>543706.36091957998</c:v>
                </c:pt>
                <c:pt idx="187">
                  <c:v>546103.639825903</c:v>
                </c:pt>
                <c:pt idx="188">
                  <c:v>548045.67467272608</c:v>
                </c:pt>
                <c:pt idx="189">
                  <c:v>549635.64107396395</c:v>
                </c:pt>
                <c:pt idx="190">
                  <c:v>550976.11699647841</c:v>
                </c:pt>
                <c:pt idx="191">
                  <c:v>552119.69538090623</c:v>
                </c:pt>
                <c:pt idx="192">
                  <c:v>553140.70178798214</c:v>
                </c:pt>
                <c:pt idx="193">
                  <c:v>554046.09065613756</c:v>
                </c:pt>
                <c:pt idx="194">
                  <c:v>554896.27866924426</c:v>
                </c:pt>
                <c:pt idx="195">
                  <c:v>555706.20700361975</c:v>
                </c:pt>
                <c:pt idx="196">
                  <c:v>556489.83886767691</c:v>
                </c:pt>
                <c:pt idx="197">
                  <c:v>557273.47073173395</c:v>
                </c:pt>
                <c:pt idx="198">
                  <c:v>558057.10259579099</c:v>
                </c:pt>
                <c:pt idx="199">
                  <c:v>558840.73445984814</c:v>
                </c:pt>
                <c:pt idx="200">
                  <c:v>559690.92247295484</c:v>
                </c:pt>
                <c:pt idx="201">
                  <c:v>560610.38321262354</c:v>
                </c:pt>
                <c:pt idx="202">
                  <c:v>561676.53913795273</c:v>
                </c:pt>
                <c:pt idx="203">
                  <c:v>562900.2565589915</c:v>
                </c:pt>
                <c:pt idx="204">
                  <c:v>564380.69055493607</c:v>
                </c:pt>
                <c:pt idx="205">
                  <c:v>566343.317059302</c:v>
                </c:pt>
                <c:pt idx="206">
                  <c:v>568786.45179403143</c:v>
                </c:pt>
                <c:pt idx="207">
                  <c:v>571865.26566662337</c:v>
                </c:pt>
                <c:pt idx="208">
                  <c:v>575798.00851441023</c:v>
                </c:pt>
                <c:pt idx="209">
                  <c:v>580559.57916117902</c:v>
                </c:pt>
                <c:pt idx="210">
                  <c:v>586124.38744676474</c:v>
                </c:pt>
                <c:pt idx="211">
                  <c:v>592857.54138881131</c:v>
                </c:pt>
                <c:pt idx="212">
                  <c:v>600499.17318249855</c:v>
                </c:pt>
                <c:pt idx="213">
                  <c:v>608849.23405982577</c:v>
                </c:pt>
                <c:pt idx="214">
                  <c:v>617762.22412923758</c:v>
                </c:pt>
                <c:pt idx="215">
                  <c:v>627165.88242890884</c:v>
                </c:pt>
                <c:pt idx="216">
                  <c:v>637259.82307443826</c:v>
                </c:pt>
                <c:pt idx="217">
                  <c:v>648263.21953951276</c:v>
                </c:pt>
                <c:pt idx="218">
                  <c:v>660317.44251786906</c:v>
                </c:pt>
                <c:pt idx="219">
                  <c:v>673363.70527214231</c:v>
                </c:pt>
                <c:pt idx="220">
                  <c:v>687275.79561111401</c:v>
                </c:pt>
                <c:pt idx="221">
                  <c:v>701855.51203949191</c:v>
                </c:pt>
                <c:pt idx="222">
                  <c:v>716946.21669792081</c:v>
                </c:pt>
                <c:pt idx="223">
                  <c:v>732266.85247698484</c:v>
                </c:pt>
                <c:pt idx="224">
                  <c:v>747819.15798629215</c:v>
                </c:pt>
                <c:pt idx="225">
                  <c:v>763546.3567558371</c:v>
                </c:pt>
                <c:pt idx="226">
                  <c:v>779508.26782243873</c:v>
                </c:pt>
                <c:pt idx="227">
                  <c:v>795825.50722764037</c:v>
                </c:pt>
                <c:pt idx="228">
                  <c:v>812441.84181693883</c:v>
                </c:pt>
                <c:pt idx="229">
                  <c:v>829359.98816784623</c:v>
                </c:pt>
                <c:pt idx="230">
                  <c:v>846521.53986384964</c:v>
                </c:pt>
                <c:pt idx="231">
                  <c:v>863866.7865312302</c:v>
                </c:pt>
                <c:pt idx="232">
                  <c:v>881212.03319861076</c:v>
                </c:pt>
                <c:pt idx="233">
                  <c:v>898373.58489461418</c:v>
                </c:pt>
                <c:pt idx="234">
                  <c:v>914750.42601043417</c:v>
                </c:pt>
                <c:pt idx="235">
                  <c:v>929955.87890297966</c:v>
                </c:pt>
                <c:pt idx="236">
                  <c:v>944088.77266214567</c:v>
                </c:pt>
                <c:pt idx="237">
                  <c:v>957564.47198955249</c:v>
                </c:pt>
                <c:pt idx="238">
                  <c:v>970717.44190850609</c:v>
                </c:pt>
                <c:pt idx="239">
                  <c:v>983446.19108314952</c:v>
                </c:pt>
                <c:pt idx="240">
                  <c:v>995398.27074704575</c:v>
                </c:pt>
                <c:pt idx="241">
                  <c:v>1006062.0406915412</c:v>
                </c:pt>
                <c:pt idx="242">
                  <c:v>1015420.549472959</c:v>
                </c:pt>
                <c:pt idx="243">
                  <c:v>1023898.8871404137</c:v>
                </c:pt>
                <c:pt idx="244">
                  <c:v>1031338.1339094397</c:v>
                </c:pt>
                <c:pt idx="245">
                  <c:v>1037843.7473190617</c:v>
                </c:pt>
                <c:pt idx="246">
                  <c:v>1043513.3611650693</c:v>
                </c:pt>
                <c:pt idx="247">
                  <c:v>1048083.9020811779</c:v>
                </c:pt>
                <c:pt idx="248">
                  <c:v>1051508.101618675</c:v>
                </c:pt>
                <c:pt idx="249">
                  <c:v>1054187.0352814661</c:v>
                </c:pt>
                <c:pt idx="250">
                  <c:v>1056561.5492682366</c:v>
                </c:pt>
                <c:pt idx="251">
                  <c:v>1058823.868603752</c:v>
                </c:pt>
                <c:pt idx="252">
                  <c:v>1060891.0833423387</c:v>
                </c:pt>
                <c:pt idx="253">
                  <c:v>1062731.7898479556</c:v>
                </c:pt>
                <c:pt idx="254">
                  <c:v>1064454.4882264412</c:v>
                </c:pt>
                <c:pt idx="255">
                  <c:v>1066177.1866049266</c:v>
                </c:pt>
                <c:pt idx="256">
                  <c:v>1067823.3861606678</c:v>
                </c:pt>
                <c:pt idx="257">
                  <c:v>1069163.8620831822</c:v>
                </c:pt>
                <c:pt idx="258">
                  <c:v>1070307.4404676098</c:v>
                </c:pt>
                <c:pt idx="259">
                  <c:v>1071597.225053746</c:v>
                </c:pt>
                <c:pt idx="260">
                  <c:v>1073339.3197956691</c:v>
                </c:pt>
                <c:pt idx="261">
                  <c:v>1075646.191002385</c:v>
                </c:pt>
                <c:pt idx="262">
                  <c:v>1078571.7899032868</c:v>
                </c:pt>
                <c:pt idx="263">
                  <c:v>1082161.5920059294</c:v>
                </c:pt>
                <c:pt idx="264">
                  <c:v>1086638.0850085649</c:v>
                </c:pt>
                <c:pt idx="265">
                  <c:v>1092378.1125436896</c:v>
                </c:pt>
                <c:pt idx="266">
                  <c:v>1099459.9120436558</c:v>
                </c:pt>
                <c:pt idx="267">
                  <c:v>1107724.9983764004</c:v>
                </c:pt>
                <c:pt idx="268">
                  <c:v>1116770.503096859</c:v>
                </c:pt>
                <c:pt idx="269">
                  <c:v>1126770.9934759676</c:v>
                </c:pt>
                <c:pt idx="270">
                  <c:v>1137482.9555055299</c:v>
                </c:pt>
                <c:pt idx="271">
                  <c:v>1148930.8383831559</c:v>
                </c:pt>
                <c:pt idx="272">
                  <c:v>1160428.6519554567</c:v>
                </c:pt>
                <c:pt idx="273">
                  <c:v>1171727.3947276613</c:v>
                </c:pt>
                <c:pt idx="274">
                  <c:v>1182877.9753623484</c:v>
                </c:pt>
                <c:pt idx="275">
                  <c:v>1193254.874721552</c:v>
                </c:pt>
                <c:pt idx="276">
                  <c:v>1202300.3794420108</c:v>
                </c:pt>
                <c:pt idx="277">
                  <c:v>1210147.1128378715</c:v>
                </c:pt>
                <c:pt idx="278">
                  <c:v>1216577.7487081559</c:v>
                </c:pt>
                <c:pt idx="279">
                  <c:v>1221766.6369975989</c:v>
                </c:pt>
                <c:pt idx="280">
                  <c:v>1225300.8035927911</c:v>
                </c:pt>
                <c:pt idx="281">
                  <c:v>1227790.2288083287</c:v>
                </c:pt>
                <c:pt idx="282">
                  <c:v>1230008.4309250454</c:v>
                </c:pt>
                <c:pt idx="283">
                  <c:v>1232858.8892919589</c:v>
                </c:pt>
                <c:pt idx="284">
                  <c:v>1236704.4300016032</c:v>
                </c:pt>
                <c:pt idx="285">
                  <c:v>1241660.9422506499</c:v>
                </c:pt>
                <c:pt idx="286">
                  <c:v>1247979.9267851815</c:v>
                </c:pt>
                <c:pt idx="287">
                  <c:v>1255580.8642477356</c:v>
                </c:pt>
                <c:pt idx="288">
                  <c:v>1264582.0887547447</c:v>
                </c:pt>
                <c:pt idx="289">
                  <c:v>1275101.9344226418</c:v>
                </c:pt>
                <c:pt idx="290">
                  <c:v>1287258.7353678599</c:v>
                </c:pt>
                <c:pt idx="291">
                  <c:v>1300411.7052868134</c:v>
                </c:pt>
                <c:pt idx="292">
                  <c:v>1313887.4046142204</c:v>
                </c:pt>
                <c:pt idx="293">
                  <c:v>1327040.3745331739</c:v>
                </c:pt>
                <c:pt idx="294">
                  <c:v>1339611.8338698591</c:v>
                </c:pt>
                <c:pt idx="295">
                  <c:v>1351768.6348150771</c:v>
                </c:pt>
                <c:pt idx="296">
                  <c:v>1363669.8058163943</c:v>
                </c:pt>
                <c:pt idx="297">
                  <c:v>1375520.1768182325</c:v>
                </c:pt>
                <c:pt idx="298">
                  <c:v>1387421.3478195495</c:v>
                </c:pt>
                <c:pt idx="299">
                  <c:v>1399475.5707979058</c:v>
                </c:pt>
                <c:pt idx="300">
                  <c:v>1411632.3717431237</c:v>
                </c:pt>
                <c:pt idx="301">
                  <c:v>1423789.1726883419</c:v>
                </c:pt>
                <c:pt idx="302">
                  <c:v>1435843.3956666982</c:v>
                </c:pt>
                <c:pt idx="303">
                  <c:v>1447643.0753321582</c:v>
                </c:pt>
                <c:pt idx="304">
                  <c:v>1459041.1361782099</c:v>
                </c:pt>
                <c:pt idx="305">
                  <c:v>1469946.9531790449</c:v>
                </c:pt>
                <c:pt idx="306">
                  <c:v>1480134.7787433974</c:v>
                </c:pt>
                <c:pt idx="307">
                  <c:v>1489629.0620688766</c:v>
                </c:pt>
                <c:pt idx="308">
                  <c:v>1498674.5667893353</c:v>
                </c:pt>
                <c:pt idx="309">
                  <c:v>1507499.7570735519</c:v>
                </c:pt>
                <c:pt idx="310">
                  <c:v>1516237.5822249751</c:v>
                </c:pt>
                <c:pt idx="311">
                  <c:v>1524801.9810680174</c:v>
                </c:pt>
                <c:pt idx="312">
                  <c:v>1533152.0419453441</c:v>
                </c:pt>
                <c:pt idx="313">
                  <c:v>1541206.5935208909</c:v>
                </c:pt>
                <c:pt idx="314">
                  <c:v>1548807.5309834445</c:v>
                </c:pt>
                <c:pt idx="315">
                  <c:v>1555850.1574356847</c:v>
                </c:pt>
                <c:pt idx="316">
                  <c:v>1562280.7933059691</c:v>
                </c:pt>
                <c:pt idx="317">
                  <c:v>1568198.7566681451</c:v>
                </c:pt>
                <c:pt idx="318">
                  <c:v>1573659.7373612132</c:v>
                </c:pt>
                <c:pt idx="319">
                  <c:v>1578550.8344237653</c:v>
                </c:pt>
                <c:pt idx="320">
                  <c:v>1582811.6855034796</c:v>
                </c:pt>
                <c:pt idx="321">
                  <c:v>1586514.062578229</c:v>
                </c:pt>
                <c:pt idx="322">
                  <c:v>1590075.9925955962</c:v>
                </c:pt>
                <c:pt idx="323">
                  <c:v>1593445.8605828488</c:v>
                </c:pt>
                <c:pt idx="324">
                  <c:v>1596815.7285701013</c:v>
                </c:pt>
                <c:pt idx="325">
                  <c:v>1600025.2098210314</c:v>
                </c:pt>
                <c:pt idx="326">
                  <c:v>1603129.93984309</c:v>
                </c:pt>
                <c:pt idx="327">
                  <c:v>1606234.6698651484</c:v>
                </c:pt>
                <c:pt idx="328">
                  <c:v>1609261.9774281085</c:v>
                </c:pt>
                <c:pt idx="329">
                  <c:v>1612212.840499874</c:v>
                </c:pt>
                <c:pt idx="330">
                  <c:v>1614497.3814394395</c:v>
                </c:pt>
                <c:pt idx="331">
                  <c:v>1616162.5427062158</c:v>
                </c:pt>
                <c:pt idx="332">
                  <c:v>1617715.5636532872</c:v>
                </c:pt>
                <c:pt idx="333">
                  <c:v>1619232.0737985943</c:v>
                </c:pt>
                <c:pt idx="334">
                  <c:v>1620606.8872608633</c:v>
                </c:pt>
                <c:pt idx="335">
                  <c:v>1621930.3574081513</c:v>
                </c:pt>
                <c:pt idx="336">
                  <c:v>1623154.0748291896</c:v>
                </c:pt>
                <c:pt idx="337">
                  <c:v>1624297.6532136176</c:v>
                </c:pt>
                <c:pt idx="338">
                  <c:v>1625409.9366251044</c:v>
                </c:pt>
                <c:pt idx="339">
                  <c:v>1626553.5150095324</c:v>
                </c:pt>
                <c:pt idx="340">
                  <c:v>1627843.2995956687</c:v>
                </c:pt>
                <c:pt idx="341">
                  <c:v>1629565.9979741543</c:v>
                </c:pt>
                <c:pt idx="342">
                  <c:v>1631986.1504631306</c:v>
                </c:pt>
                <c:pt idx="343">
                  <c:v>1635143.038773424</c:v>
                </c:pt>
                <c:pt idx="344">
                  <c:v>1638540.0182042483</c:v>
                </c:pt>
                <c:pt idx="345">
                  <c:v>1642018.9839443916</c:v>
                </c:pt>
                <c:pt idx="346">
                  <c:v>1645553.1505395838</c:v>
                </c:pt>
                <c:pt idx="347">
                  <c:v>1649341.0998059688</c:v>
                </c:pt>
                <c:pt idx="348">
                  <c:v>1653186.6405156131</c:v>
                </c:pt>
                <c:pt idx="349">
                  <c:v>1657178.0614376639</c:v>
                </c:pt>
                <c:pt idx="350">
                  <c:v>1661348.1244969198</c:v>
                </c:pt>
                <c:pt idx="351">
                  <c:v>1665639.4555763211</c:v>
                </c:pt>
                <c:pt idx="352">
                  <c:v>1669961.3753185105</c:v>
                </c:pt>
                <c:pt idx="353">
                  <c:v>1674252.7063979118</c:v>
                </c:pt>
                <c:pt idx="354">
                  <c:v>1678513.557477626</c:v>
                </c:pt>
                <c:pt idx="355">
                  <c:v>1682744.037220754</c:v>
                </c:pt>
                <c:pt idx="356">
                  <c:v>1686974.5169638814</c:v>
                </c:pt>
                <c:pt idx="357">
                  <c:v>1691265.848043283</c:v>
                </c:pt>
                <c:pt idx="358">
                  <c:v>1695587.7677854721</c:v>
                </c:pt>
                <c:pt idx="359">
                  <c:v>1699848.6188651863</c:v>
                </c:pt>
                <c:pt idx="360">
                  <c:v>1703781.3617129733</c:v>
                </c:pt>
                <c:pt idx="361">
                  <c:v>1707178.3411437976</c:v>
                </c:pt>
                <c:pt idx="362">
                  <c:v>1710103.9400446995</c:v>
                </c:pt>
                <c:pt idx="363">
                  <c:v>1712710.9930665172</c:v>
                </c:pt>
                <c:pt idx="364">
                  <c:v>1715131.1455554932</c:v>
                </c:pt>
                <c:pt idx="365">
                  <c:v>1717460.4556924601</c:v>
                </c:pt>
                <c:pt idx="366">
                  <c:v>1719789.7658294272</c:v>
                </c:pt>
                <c:pt idx="367">
                  <c:v>1722141.6235597455</c:v>
                </c:pt>
                <c:pt idx="368">
                  <c:v>1724584.7582944753</c:v>
                </c:pt>
                <c:pt idx="369">
                  <c:v>1727239.6230805079</c:v>
                </c:pt>
                <c:pt idx="370">
                  <c:v>1730241.3404833025</c:v>
                </c:pt>
                <c:pt idx="371">
                  <c:v>1733450.8217342328</c:v>
                </c:pt>
                <c:pt idx="372">
                  <c:v>1736713.3305782017</c:v>
                </c:pt>
                <c:pt idx="373">
                  <c:v>1739792.1444507935</c:v>
                </c:pt>
                <c:pt idx="374">
                  <c:v>1742258.3700943771</c:v>
                </c:pt>
                <c:pt idx="375">
                  <c:v>1743961.7807725258</c:v>
                </c:pt>
                <c:pt idx="376">
                  <c:v>1745089.6573389329</c:v>
                </c:pt>
                <c:pt idx="377">
                  <c:v>1745860.3039624817</c:v>
                </c:pt>
                <c:pt idx="378">
                  <c:v>1746426.826951761</c:v>
                </c:pt>
                <c:pt idx="379">
                  <c:v>1746858.4447017831</c:v>
                </c:pt>
                <c:pt idx="380">
                  <c:v>1747207.4241638829</c:v>
                </c:pt>
                <c:pt idx="381">
                  <c:v>1747490.3364608854</c:v>
                </c:pt>
                <c:pt idx="382">
                  <c:v>1747693.7616998798</c:v>
                </c:pt>
                <c:pt idx="383">
                  <c:v>1747825.4692925513</c:v>
                </c:pt>
                <c:pt idx="384">
                  <c:v>1747901.1067253705</c:v>
                </c:pt>
                <c:pt idx="385">
                  <c:v>1747931.1056559843</c:v>
                </c:pt>
                <c:pt idx="386">
                  <c:v>1747936.7640520884</c:v>
                </c:pt>
                <c:pt idx="387">
                  <c:v>1747938.0215926226</c:v>
                </c:pt>
                <c:pt idx="388">
                  <c:v>1747939.2791331571</c:v>
                </c:pt>
                <c:pt idx="389">
                  <c:v>1747940.5366736914</c:v>
                </c:pt>
                <c:pt idx="390">
                  <c:v>1747941.7942142256</c:v>
                </c:pt>
                <c:pt idx="391">
                  <c:v>1747943.0517547601</c:v>
                </c:pt>
                <c:pt idx="392">
                  <c:v>1747944.3092952943</c:v>
                </c:pt>
                <c:pt idx="393">
                  <c:v>1747946.9251245842</c:v>
                </c:pt>
                <c:pt idx="394">
                  <c:v>1747972.1428787766</c:v>
                </c:pt>
                <c:pt idx="395">
                  <c:v>1748098.5803110744</c:v>
                </c:pt>
                <c:pt idx="396">
                  <c:v>1748474.127901244</c:v>
                </c:pt>
                <c:pt idx="397">
                  <c:v>1749297.3674654295</c:v>
                </c:pt>
                <c:pt idx="398">
                  <c:v>1750795.7852045051</c:v>
                </c:pt>
                <c:pt idx="399">
                  <c:v>1753170.2991912756</c:v>
                </c:pt>
                <c:pt idx="400">
                  <c:v>1756353.4296403371</c:v>
                </c:pt>
                <c:pt idx="401">
                  <c:v>1759915.3596577041</c:v>
                </c:pt>
                <c:pt idx="402">
                  <c:v>1763477.2896750716</c:v>
                </c:pt>
                <c:pt idx="403">
                  <c:v>1766847.1576623239</c:v>
                </c:pt>
                <c:pt idx="404">
                  <c:v>1769798.0207340894</c:v>
                </c:pt>
                <c:pt idx="405">
                  <c:v>1772334.1710828375</c:v>
                </c:pt>
                <c:pt idx="406">
                  <c:v>1774552.3731995542</c:v>
                </c:pt>
                <c:pt idx="407">
                  <c:v>1776453.5507205932</c:v>
                </c:pt>
                <c:pt idx="408">
                  <c:v>1778024.9900631979</c:v>
                </c:pt>
                <c:pt idx="409">
                  <c:v>1779298.0948634087</c:v>
                </c:pt>
                <c:pt idx="410">
                  <c:v>1780394.893783076</c:v>
                </c:pt>
                <c:pt idx="411">
                  <c:v>1781445.8912058868</c:v>
                </c:pt>
                <c:pt idx="412">
                  <c:v>1782512.0471312162</c:v>
                </c:pt>
                <c:pt idx="413">
                  <c:v>1783608.8460508829</c:v>
                </c:pt>
                <c:pt idx="414">
                  <c:v>1784752.4244353112</c:v>
                </c:pt>
                <c:pt idx="415">
                  <c:v>1785959.8967228266</c:v>
                </c:pt>
                <c:pt idx="416">
                  <c:v>1787334.7101850957</c:v>
                </c:pt>
                <c:pt idx="417">
                  <c:v>1788980.9097408368</c:v>
                </c:pt>
                <c:pt idx="418">
                  <c:v>1790882.0872618759</c:v>
                </c:pt>
                <c:pt idx="419">
                  <c:v>1792865.4140868853</c:v>
                </c:pt>
                <c:pt idx="420">
                  <c:v>1794786.9659392659</c:v>
                </c:pt>
                <c:pt idx="421">
                  <c:v>1796471.1975801785</c:v>
                </c:pt>
                <c:pt idx="422">
                  <c:v>1797969.6153192539</c:v>
                </c:pt>
                <c:pt idx="423">
                  <c:v>1799396.7500644086</c:v>
                </c:pt>
                <c:pt idx="424">
                  <c:v>1800859.3089803229</c:v>
                </c:pt>
                <c:pt idx="425">
                  <c:v>1802467.9111032942</c:v>
                </c:pt>
                <c:pt idx="426">
                  <c:v>1804451.2379283037</c:v>
                </c:pt>
                <c:pt idx="427">
                  <c:v>1807227.5337291332</c:v>
                </c:pt>
                <c:pt idx="428">
                  <c:v>1811307.7867358343</c:v>
                </c:pt>
                <c:pt idx="429">
                  <c:v>1816734.3755575975</c:v>
                </c:pt>
                <c:pt idx="430">
                  <c:v>1822796.6435172232</c:v>
                </c:pt>
                <c:pt idx="431">
                  <c:v>1828895.2592839624</c:v>
                </c:pt>
                <c:pt idx="432">
                  <c:v>1834741.7223260163</c:v>
                </c:pt>
                <c:pt idx="433">
                  <c:v>1840271.8127509956</c:v>
                </c:pt>
                <c:pt idx="434">
                  <c:v>1845595.8779374475</c:v>
                </c:pt>
                <c:pt idx="435">
                  <c:v>1850852.1373491939</c:v>
                </c:pt>
                <c:pt idx="436">
                  <c:v>1855940.7839284355</c:v>
                </c:pt>
                <c:pt idx="437">
                  <c:v>1860574.566769029</c:v>
                </c:pt>
                <c:pt idx="438">
                  <c:v>1864449.0661949534</c:v>
                </c:pt>
                <c:pt idx="439">
                  <c:v>1867324.4627434292</c:v>
                </c:pt>
                <c:pt idx="440">
                  <c:v>1869125.3985542674</c:v>
                </c:pt>
                <c:pt idx="441">
                  <c:v>1870030.7874224226</c:v>
                </c:pt>
                <c:pt idx="442">
                  <c:v>1870354.1767243575</c:v>
                </c:pt>
                <c:pt idx="443">
                  <c:v>1870433.8890234448</c:v>
                </c:pt>
                <c:pt idx="444">
                  <c:v>1870444.3285959703</c:v>
                </c:pt>
                <c:pt idx="445">
                  <c:v>1870445.8034627058</c:v>
                </c:pt>
                <c:pt idx="446">
                  <c:v>1870447.0610032398</c:v>
                </c:pt>
                <c:pt idx="447">
                  <c:v>1870448.3185437741</c:v>
                </c:pt>
                <c:pt idx="448">
                  <c:v>1870449.5760843086</c:v>
                </c:pt>
                <c:pt idx="449">
                  <c:v>1870450.8336248428</c:v>
                </c:pt>
                <c:pt idx="450">
                  <c:v>1870452.0911653771</c:v>
                </c:pt>
                <c:pt idx="451">
                  <c:v>1870453.3487059113</c:v>
                </c:pt>
                <c:pt idx="452">
                  <c:v>1870454.6062464458</c:v>
                </c:pt>
                <c:pt idx="453">
                  <c:v>1870455.86378698</c:v>
                </c:pt>
                <c:pt idx="454">
                  <c:v>1870457.1213275143</c:v>
                </c:pt>
                <c:pt idx="455">
                  <c:v>1870458.3788680488</c:v>
                </c:pt>
                <c:pt idx="456">
                  <c:v>1870459.636408583</c:v>
                </c:pt>
                <c:pt idx="457">
                  <c:v>1870460.8939491173</c:v>
                </c:pt>
                <c:pt idx="458">
                  <c:v>1870462.1514896518</c:v>
                </c:pt>
                <c:pt idx="459">
                  <c:v>1870463.409030186</c:v>
                </c:pt>
                <c:pt idx="460">
                  <c:v>1870464.6665707203</c:v>
                </c:pt>
                <c:pt idx="461">
                  <c:v>1870465.9241112545</c:v>
                </c:pt>
                <c:pt idx="462">
                  <c:v>1870467.181651789</c:v>
                </c:pt>
                <c:pt idx="463">
                  <c:v>1870468.4391923232</c:v>
                </c:pt>
                <c:pt idx="464">
                  <c:v>1870469.6967328575</c:v>
                </c:pt>
                <c:pt idx="465">
                  <c:v>1870470.954273392</c:v>
                </c:pt>
                <c:pt idx="466">
                  <c:v>1870472.2118139262</c:v>
                </c:pt>
                <c:pt idx="467">
                  <c:v>1870473.4693544602</c:v>
                </c:pt>
                <c:pt idx="468">
                  <c:v>1870474.7268949945</c:v>
                </c:pt>
                <c:pt idx="469">
                  <c:v>1870475.984435529</c:v>
                </c:pt>
                <c:pt idx="470">
                  <c:v>1870477.2419760632</c:v>
                </c:pt>
                <c:pt idx="471">
                  <c:v>1870478.4995165975</c:v>
                </c:pt>
                <c:pt idx="472">
                  <c:v>1870479.757057132</c:v>
                </c:pt>
                <c:pt idx="473">
                  <c:v>1870481.0145976662</c:v>
                </c:pt>
                <c:pt idx="474">
                  <c:v>1870482.2721382005</c:v>
                </c:pt>
                <c:pt idx="475">
                  <c:v>1870483.529678735</c:v>
                </c:pt>
                <c:pt idx="476">
                  <c:v>1870484.7872192692</c:v>
                </c:pt>
                <c:pt idx="477">
                  <c:v>1870486.0447598035</c:v>
                </c:pt>
                <c:pt idx="478">
                  <c:v>1870487.3023003377</c:v>
                </c:pt>
                <c:pt idx="479">
                  <c:v>1870488.5598408722</c:v>
                </c:pt>
                <c:pt idx="480">
                  <c:v>1870489.8173814064</c:v>
                </c:pt>
                <c:pt idx="481">
                  <c:v>1870491.0749219407</c:v>
                </c:pt>
                <c:pt idx="482">
                  <c:v>1870492.3324624752</c:v>
                </c:pt>
                <c:pt idx="483">
                  <c:v>1870493.5900030094</c:v>
                </c:pt>
                <c:pt idx="484">
                  <c:v>1870494.8475435437</c:v>
                </c:pt>
                <c:pt idx="485">
                  <c:v>1870496.1050840779</c:v>
                </c:pt>
                <c:pt idx="486">
                  <c:v>1870497.3626246124</c:v>
                </c:pt>
                <c:pt idx="487">
                  <c:v>1870498.6201651467</c:v>
                </c:pt>
                <c:pt idx="488">
                  <c:v>1870499.8777056809</c:v>
                </c:pt>
                <c:pt idx="489">
                  <c:v>1870501.1352462154</c:v>
                </c:pt>
                <c:pt idx="490">
                  <c:v>1870502.3927867496</c:v>
                </c:pt>
                <c:pt idx="491">
                  <c:v>1870503.6503272837</c:v>
                </c:pt>
                <c:pt idx="492">
                  <c:v>1870504.9078678179</c:v>
                </c:pt>
                <c:pt idx="493">
                  <c:v>1870506.1654083524</c:v>
                </c:pt>
                <c:pt idx="494">
                  <c:v>1870507.4229488866</c:v>
                </c:pt>
                <c:pt idx="495">
                  <c:v>1870508.6804894209</c:v>
                </c:pt>
                <c:pt idx="496">
                  <c:v>1870509.9380299554</c:v>
                </c:pt>
                <c:pt idx="497">
                  <c:v>1870511.1955704896</c:v>
                </c:pt>
                <c:pt idx="498">
                  <c:v>1870512.4531110239</c:v>
                </c:pt>
                <c:pt idx="499">
                  <c:v>1870513.7106515584</c:v>
                </c:pt>
                <c:pt idx="500">
                  <c:v>1870514.9681920926</c:v>
                </c:pt>
                <c:pt idx="501">
                  <c:v>1870516.2257326269</c:v>
                </c:pt>
                <c:pt idx="502">
                  <c:v>1870517.4832731611</c:v>
                </c:pt>
                <c:pt idx="503">
                  <c:v>1870518.7408136956</c:v>
                </c:pt>
                <c:pt idx="504">
                  <c:v>1870519.9983542298</c:v>
                </c:pt>
                <c:pt idx="505">
                  <c:v>1870521.2558947641</c:v>
                </c:pt>
                <c:pt idx="506">
                  <c:v>1870522.5134352986</c:v>
                </c:pt>
                <c:pt idx="507">
                  <c:v>1870523.7709758328</c:v>
                </c:pt>
                <c:pt idx="508">
                  <c:v>1870525.0285163671</c:v>
                </c:pt>
                <c:pt idx="509">
                  <c:v>1870526.2860569013</c:v>
                </c:pt>
                <c:pt idx="510">
                  <c:v>1870527.5435974358</c:v>
                </c:pt>
                <c:pt idx="511">
                  <c:v>1870528.8011379701</c:v>
                </c:pt>
                <c:pt idx="512">
                  <c:v>1870530.0586785041</c:v>
                </c:pt>
                <c:pt idx="513">
                  <c:v>1870532.6745077947</c:v>
                </c:pt>
                <c:pt idx="514">
                  <c:v>1870567.8892672316</c:v>
                </c:pt>
                <c:pt idx="515">
                  <c:v>1870805.8150406315</c:v>
                </c:pt>
                <c:pt idx="516">
                  <c:v>1871563.585086772</c:v>
                </c:pt>
                <c:pt idx="517">
                  <c:v>1873098.2963014112</c:v>
                </c:pt>
                <c:pt idx="518">
                  <c:v>1875382.8372409767</c:v>
                </c:pt>
                <c:pt idx="519">
                  <c:v>1877989.8902627942</c:v>
                </c:pt>
                <c:pt idx="520">
                  <c:v>1880596.9432846117</c:v>
                </c:pt>
                <c:pt idx="521">
                  <c:v>1883063.1689281953</c:v>
                </c:pt>
                <c:pt idx="522">
                  <c:v>1885303.375322761</c:v>
                </c:pt>
                <c:pt idx="523">
                  <c:v>1887307.5111315139</c:v>
                </c:pt>
                <c:pt idx="524">
                  <c:v>1889030.2095099993</c:v>
                </c:pt>
                <c:pt idx="525">
                  <c:v>1890336.7825451612</c:v>
                </c:pt>
                <c:pt idx="526">
                  <c:v>1891107.4291687096</c:v>
                </c:pt>
                <c:pt idx="527">
                  <c:v>1891422.5057434568</c:v>
                </c:pt>
                <c:pt idx="528">
                  <c:v>1891510.6937643827</c:v>
                </c:pt>
                <c:pt idx="529">
                  <c:v>1891533.6839250147</c:v>
                </c:pt>
                <c:pt idx="530">
                  <c:v>1891540.3746205736</c:v>
                </c:pt>
                <c:pt idx="531">
                  <c:v>1891541.6321611078</c:v>
                </c:pt>
                <c:pt idx="532">
                  <c:v>1891542.8897016421</c:v>
                </c:pt>
                <c:pt idx="533">
                  <c:v>1891544.1472421766</c:v>
                </c:pt>
                <c:pt idx="534">
                  <c:v>1891545.6221089119</c:v>
                </c:pt>
                <c:pt idx="535">
                  <c:v>1891554.7033926812</c:v>
                </c:pt>
                <c:pt idx="536">
                  <c:v>1891611.5964406661</c:v>
                </c:pt>
                <c:pt idx="537">
                  <c:v>1891759.766493062</c:v>
                </c:pt>
                <c:pt idx="538">
                  <c:v>1892126.3493774412</c:v>
                </c:pt>
                <c:pt idx="539">
                  <c:v>1893045.8101171099</c:v>
                </c:pt>
                <c:pt idx="540">
                  <c:v>1894967.3619694908</c:v>
                </c:pt>
                <c:pt idx="541">
                  <c:v>1897867.8053626292</c:v>
                </c:pt>
                <c:pt idx="542">
                  <c:v>1901130.3142065983</c:v>
                </c:pt>
                <c:pt idx="543">
                  <c:v>1904392.8230505672</c:v>
                </c:pt>
                <c:pt idx="544">
                  <c:v>1907602.3043014973</c:v>
                </c:pt>
                <c:pt idx="545">
                  <c:v>1910629.6118644574</c:v>
                </c:pt>
                <c:pt idx="546">
                  <c:v>1913332.7230671074</c:v>
                </c:pt>
                <c:pt idx="547">
                  <c:v>1915529.0295690757</c:v>
                </c:pt>
                <c:pt idx="548">
                  <c:v>1917389.7844167328</c:v>
                </c:pt>
                <c:pt idx="549">
                  <c:v>1918998.3865397046</c:v>
                </c:pt>
                <c:pt idx="550">
                  <c:v>1920443.1790386888</c:v>
                </c:pt>
                <c:pt idx="551">
                  <c:v>1921732.9636248245</c:v>
                </c:pt>
                <c:pt idx="552">
                  <c:v>1922908.2716345955</c:v>
                </c:pt>
                <c:pt idx="553">
                  <c:v>1924020.5550460825</c:v>
                </c:pt>
                <c:pt idx="554">
                  <c:v>1925041.5614531583</c:v>
                </c:pt>
                <c:pt idx="555">
                  <c:v>1926003.8897859699</c:v>
                </c:pt>
                <c:pt idx="556">
                  <c:v>1926937.5310602526</c:v>
                </c:pt>
                <c:pt idx="557">
                  <c:v>1927871.172334535</c:v>
                </c:pt>
                <c:pt idx="558">
                  <c:v>1928833.5006673469</c:v>
                </c:pt>
                <c:pt idx="559">
                  <c:v>1929869.4482507401</c:v>
                </c:pt>
                <c:pt idx="560">
                  <c:v>1931013.0266351679</c:v>
                </c:pt>
                <c:pt idx="561">
                  <c:v>1932493.4606311126</c:v>
                </c:pt>
                <c:pt idx="562">
                  <c:v>1934064.8999737168</c:v>
                </c:pt>
                <c:pt idx="563">
                  <c:v>1935636.3393163213</c:v>
                </c:pt>
                <c:pt idx="564">
                  <c:v>1937207.7786589258</c:v>
                </c:pt>
                <c:pt idx="565">
                  <c:v>1938497.563245062</c:v>
                </c:pt>
                <c:pt idx="566">
                  <c:v>1939053.0569296419</c:v>
                </c:pt>
                <c:pt idx="567">
                  <c:v>1939179.4943619398</c:v>
                </c:pt>
                <c:pt idx="568">
                  <c:v>1939180.7519024741</c:v>
                </c:pt>
                <c:pt idx="569">
                  <c:v>1939182.0094430086</c:v>
                </c:pt>
                <c:pt idx="570">
                  <c:v>1939183.2669835428</c:v>
                </c:pt>
                <c:pt idx="571">
                  <c:v>1939184.5245240771</c:v>
                </c:pt>
                <c:pt idx="572">
                  <c:v>1939185.7820646111</c:v>
                </c:pt>
                <c:pt idx="573">
                  <c:v>1939187.0396051458</c:v>
                </c:pt>
                <c:pt idx="574">
                  <c:v>1939188.2971456798</c:v>
                </c:pt>
                <c:pt idx="575">
                  <c:v>1939189.5546862141</c:v>
                </c:pt>
                <c:pt idx="576">
                  <c:v>1939190.8122267486</c:v>
                </c:pt>
                <c:pt idx="577">
                  <c:v>1939192.0697672828</c:v>
                </c:pt>
                <c:pt idx="578">
                  <c:v>1939193.3273078171</c:v>
                </c:pt>
                <c:pt idx="579">
                  <c:v>1939194.5848483513</c:v>
                </c:pt>
                <c:pt idx="580">
                  <c:v>1939195.8423888858</c:v>
                </c:pt>
                <c:pt idx="581">
                  <c:v>1939197.09992942</c:v>
                </c:pt>
                <c:pt idx="582">
                  <c:v>1939198.3574699543</c:v>
                </c:pt>
                <c:pt idx="583">
                  <c:v>1939199.6150104888</c:v>
                </c:pt>
                <c:pt idx="584">
                  <c:v>1939200.872551023</c:v>
                </c:pt>
                <c:pt idx="585">
                  <c:v>1939202.1300915573</c:v>
                </c:pt>
                <c:pt idx="586">
                  <c:v>1939203.3876320918</c:v>
                </c:pt>
                <c:pt idx="587">
                  <c:v>1939204.645172626</c:v>
                </c:pt>
                <c:pt idx="588">
                  <c:v>1939205.9027131603</c:v>
                </c:pt>
                <c:pt idx="589">
                  <c:v>1939207.1602536945</c:v>
                </c:pt>
                <c:pt idx="590">
                  <c:v>1939208.417794229</c:v>
                </c:pt>
                <c:pt idx="591">
                  <c:v>1939209.6753347632</c:v>
                </c:pt>
                <c:pt idx="592">
                  <c:v>1939210.9328752975</c:v>
                </c:pt>
                <c:pt idx="593">
                  <c:v>1939212.190415832</c:v>
                </c:pt>
                <c:pt idx="594">
                  <c:v>1939213.4479563662</c:v>
                </c:pt>
                <c:pt idx="595">
                  <c:v>1939214.7054969005</c:v>
                </c:pt>
                <c:pt idx="596">
                  <c:v>1939215.9630374345</c:v>
                </c:pt>
                <c:pt idx="597">
                  <c:v>1939217.2205779692</c:v>
                </c:pt>
                <c:pt idx="598">
                  <c:v>1939218.4781185032</c:v>
                </c:pt>
                <c:pt idx="599">
                  <c:v>1939219.7356590375</c:v>
                </c:pt>
                <c:pt idx="600">
                  <c:v>1939220.993199572</c:v>
                </c:pt>
                <c:pt idx="601">
                  <c:v>1939222.2507401062</c:v>
                </c:pt>
                <c:pt idx="602">
                  <c:v>1939228.9414356651</c:v>
                </c:pt>
                <c:pt idx="603">
                  <c:v>1939254.1591898571</c:v>
                </c:pt>
                <c:pt idx="604">
                  <c:v>1939380.5966221553</c:v>
                </c:pt>
                <c:pt idx="605">
                  <c:v>1939831.7737302652</c:v>
                </c:pt>
                <c:pt idx="606">
                  <c:v>1940928.5726499322</c:v>
                </c:pt>
                <c:pt idx="607">
                  <c:v>1943059.8442862576</c:v>
                </c:pt>
                <c:pt idx="608">
                  <c:v>1946594.0108814498</c:v>
                </c:pt>
                <c:pt idx="609">
                  <c:v>1951649.4608834919</c:v>
                </c:pt>
                <c:pt idx="610">
                  <c:v>1958230.4864848536</c:v>
                </c:pt>
                <c:pt idx="611">
                  <c:v>1966411.0329254169</c:v>
                </c:pt>
                <c:pt idx="612">
                  <c:v>1976411.5233045258</c:v>
                </c:pt>
                <c:pt idx="613">
                  <c:v>1988110.1462865307</c:v>
                </c:pt>
                <c:pt idx="614">
                  <c:v>2000786.3568520877</c:v>
                </c:pt>
                <c:pt idx="615">
                  <c:v>2013673.3738325937</c:v>
                </c:pt>
                <c:pt idx="616">
                  <c:v>2026454.770279424</c:v>
                </c:pt>
                <c:pt idx="617">
                  <c:v>2039183.5194540676</c:v>
                </c:pt>
                <c:pt idx="618">
                  <c:v>2051807.3000736383</c:v>
                </c:pt>
                <c:pt idx="619">
                  <c:v>2064222.4475402695</c:v>
                </c:pt>
                <c:pt idx="620">
                  <c:v>2076225.5445298455</c:v>
                </c:pt>
                <c:pt idx="621">
                  <c:v>2087673.4274074715</c:v>
                </c:pt>
                <c:pt idx="622">
                  <c:v>2098627.9798088763</c:v>
                </c:pt>
                <c:pt idx="623">
                  <c:v>2109339.9418384386</c:v>
                </c:pt>
                <c:pt idx="624">
                  <c:v>2120003.7117829337</c:v>
                </c:pt>
                <c:pt idx="625">
                  <c:v>2130763.9745606636</c:v>
                </c:pt>
                <c:pt idx="626">
                  <c:v>2141816.3237525085</c:v>
                </c:pt>
                <c:pt idx="627">
                  <c:v>2153164.6712300861</c:v>
                </c:pt>
                <c:pt idx="628">
                  <c:v>2164662.4848023872</c:v>
                </c:pt>
                <c:pt idx="629">
                  <c:v>2176160.2983746883</c:v>
                </c:pt>
                <c:pt idx="630">
                  <c:v>2187658.1119469893</c:v>
                </c:pt>
                <c:pt idx="631">
                  <c:v>2199205.9648770653</c:v>
                </c:pt>
                <c:pt idx="632">
                  <c:v>2211056.3358789035</c:v>
                </c:pt>
                <c:pt idx="633">
                  <c:v>2223419.5967150512</c:v>
                </c:pt>
                <c:pt idx="634">
                  <c:v>2236412.6688816347</c:v>
                </c:pt>
                <c:pt idx="635">
                  <c:v>2250160.2976180157</c:v>
                </c:pt>
                <c:pt idx="636">
                  <c:v>2264627.6564004878</c:v>
                </c:pt>
                <c:pt idx="637">
                  <c:v>2279661.1499365093</c:v>
                </c:pt>
                <c:pt idx="638">
                  <c:v>2294924.1399407638</c:v>
                </c:pt>
                <c:pt idx="639">
                  <c:v>2310187.1299450183</c:v>
                </c:pt>
                <c:pt idx="640">
                  <c:v>2325392.5828375639</c:v>
                </c:pt>
                <c:pt idx="641">
                  <c:v>2340483.2874959926</c:v>
                </c:pt>
                <c:pt idx="642">
                  <c:v>2355516.7810320137</c:v>
                </c:pt>
                <c:pt idx="643">
                  <c:v>2370837.4168110779</c:v>
                </c:pt>
                <c:pt idx="644">
                  <c:v>2386858.2776096947</c:v>
                </c:pt>
                <c:pt idx="645">
                  <c:v>2403414.5758359726</c:v>
                </c:pt>
                <c:pt idx="646">
                  <c:v>2420151.3091406133</c:v>
                </c:pt>
                <c:pt idx="647">
                  <c:v>2437130.1438331441</c:v>
                </c:pt>
                <c:pt idx="648">
                  <c:v>2454352.8185231728</c:v>
                </c:pt>
                <c:pt idx="649">
                  <c:v>2471821.0718203071</c:v>
                </c:pt>
                <c:pt idx="650">
                  <c:v>2489412.7663995973</c:v>
                </c:pt>
                <c:pt idx="651">
                  <c:v>2506942.6860062592</c:v>
                </c:pt>
                <c:pt idx="652">
                  <c:v>2523982.3177035139</c:v>
                </c:pt>
                <c:pt idx="653">
                  <c:v>2539944.2287701159</c:v>
                </c:pt>
                <c:pt idx="654">
                  <c:v>2554693.2966406066</c:v>
                </c:pt>
                <c:pt idx="655">
                  <c:v>2568331.8276240965</c:v>
                </c:pt>
                <c:pt idx="656">
                  <c:v>2580437.2852543336</c:v>
                </c:pt>
                <c:pt idx="657">
                  <c:v>2590578.1140277241</c:v>
                </c:pt>
                <c:pt idx="658">
                  <c:v>2598928.1749050515</c:v>
                </c:pt>
                <c:pt idx="659">
                  <c:v>2606167.7532269284</c:v>
                </c:pt>
                <c:pt idx="660">
                  <c:v>2612561.0633221944</c:v>
                </c:pt>
                <c:pt idx="661">
                  <c:v>2617783.5828412389</c:v>
                </c:pt>
                <c:pt idx="662">
                  <c:v>2621457.653178311</c:v>
                </c:pt>
                <c:pt idx="663">
                  <c:v>2623786.9633152774</c:v>
                </c:pt>
                <c:pt idx="664">
                  <c:v>2625076.7479014141</c:v>
                </c:pt>
                <c:pt idx="665">
                  <c:v>2626010.3891756968</c:v>
                </c:pt>
                <c:pt idx="666">
                  <c:v>2626794.0210397537</c:v>
                </c:pt>
                <c:pt idx="667">
                  <c:v>2627644.2090528607</c:v>
                </c:pt>
                <c:pt idx="668">
                  <c:v>2628710.36497819</c:v>
                </c:pt>
                <c:pt idx="669">
                  <c:v>2630672.9914825554</c:v>
                </c:pt>
                <c:pt idx="670">
                  <c:v>2633598.590383458</c:v>
                </c:pt>
                <c:pt idx="671">
                  <c:v>2637859.4414631724</c:v>
                </c:pt>
                <c:pt idx="672">
                  <c:v>2643424.249748758</c:v>
                </c:pt>
                <c:pt idx="673">
                  <c:v>2649706.2344975732</c:v>
                </c:pt>
                <c:pt idx="674">
                  <c:v>2656748.8609498129</c:v>
                </c:pt>
                <c:pt idx="675">
                  <c:v>2664595.5943456735</c:v>
                </c:pt>
                <c:pt idx="676">
                  <c:v>2673289.8999253507</c:v>
                </c:pt>
                <c:pt idx="677">
                  <c:v>2682115.090209567</c:v>
                </c:pt>
                <c:pt idx="678">
                  <c:v>2691028.0802789791</c:v>
                </c:pt>
                <c:pt idx="679">
                  <c:v>2699293.1666117236</c:v>
                </c:pt>
                <c:pt idx="680">
                  <c:v>2706218.9258993878</c:v>
                </c:pt>
                <c:pt idx="681">
                  <c:v>2711714.4071268612</c:v>
                </c:pt>
                <c:pt idx="682">
                  <c:v>2715705.8280489123</c:v>
                </c:pt>
                <c:pt idx="683">
                  <c:v>2718531.4568973635</c:v>
                </c:pt>
                <c:pt idx="684">
                  <c:v>2720951.6093863402</c:v>
                </c:pt>
                <c:pt idx="685">
                  <c:v>2722893.644233163</c:v>
                </c:pt>
                <c:pt idx="686">
                  <c:v>2724835.6790799862</c:v>
                </c:pt>
                <c:pt idx="687">
                  <c:v>2727301.9047235693</c:v>
                </c:pt>
                <c:pt idx="688">
                  <c:v>2730406.6347456272</c:v>
                </c:pt>
                <c:pt idx="689">
                  <c:v>2734052.5070081227</c:v>
                </c:pt>
                <c:pt idx="690">
                  <c:v>2738435.9300651886</c:v>
                </c:pt>
                <c:pt idx="691">
                  <c:v>2743425.3129021334</c:v>
                </c:pt>
                <c:pt idx="692">
                  <c:v>2748614.2011915767</c:v>
                </c:pt>
                <c:pt idx="693">
                  <c:v>2753870.4606033228</c:v>
                </c:pt>
                <c:pt idx="694">
                  <c:v>2759365.9418307967</c:v>
                </c:pt>
                <c:pt idx="695">
                  <c:v>2765176.8177074404</c:v>
                </c:pt>
                <c:pt idx="696">
                  <c:v>2771166.71604214</c:v>
                </c:pt>
                <c:pt idx="697">
                  <c:v>2776871.4824011554</c:v>
                </c:pt>
                <c:pt idx="698">
                  <c:v>2781224.0994692333</c:v>
                </c:pt>
                <c:pt idx="699">
                  <c:v>2784841.8823202518</c:v>
                </c:pt>
                <c:pt idx="700">
                  <c:v>2787742.3257133905</c:v>
                </c:pt>
                <c:pt idx="701">
                  <c:v>2790325.6358477511</c:v>
                </c:pt>
                <c:pt idx="702">
                  <c:v>2792768.7705824804</c:v>
                </c:pt>
                <c:pt idx="703">
                  <c:v>2795166.0494888038</c:v>
                </c:pt>
                <c:pt idx="704">
                  <c:v>2797563.3283951269</c:v>
                </c:pt>
                <c:pt idx="705">
                  <c:v>2799937.8423818974</c:v>
                </c:pt>
                <c:pt idx="706">
                  <c:v>2802090.6836436703</c:v>
                </c:pt>
                <c:pt idx="707">
                  <c:v>2803832.7783855926</c:v>
                </c:pt>
                <c:pt idx="708">
                  <c:v>2805072.8496032553</c:v>
                </c:pt>
                <c:pt idx="709">
                  <c:v>2805964.2752629975</c:v>
                </c:pt>
                <c:pt idx="710">
                  <c:v>2806747.9071270553</c:v>
                </c:pt>
                <c:pt idx="711">
                  <c:v>2807695.8375990517</c:v>
                </c:pt>
                <c:pt idx="712">
                  <c:v>2809285.8040002896</c:v>
                </c:pt>
                <c:pt idx="713">
                  <c:v>2811705.9564892659</c:v>
                </c:pt>
                <c:pt idx="714">
                  <c:v>2814289.2666236265</c:v>
                </c:pt>
                <c:pt idx="715">
                  <c:v>2816732.4013583558</c:v>
                </c:pt>
                <c:pt idx="716">
                  <c:v>2818593.1562060132</c:v>
                </c:pt>
                <c:pt idx="717">
                  <c:v>2819644.1536288243</c:v>
                </c:pt>
                <c:pt idx="718">
                  <c:v>2820427.7854928812</c:v>
                </c:pt>
                <c:pt idx="719">
                  <c:v>2821211.4173569386</c:v>
                </c:pt>
                <c:pt idx="720">
                  <c:v>2822130.8780966075</c:v>
                </c:pt>
                <c:pt idx="721">
                  <c:v>2823523.0233234051</c:v>
                </c:pt>
                <c:pt idx="722">
                  <c:v>2825383.7781710615</c:v>
                </c:pt>
                <c:pt idx="723">
                  <c:v>2827690.6493777777</c:v>
                </c:pt>
                <c:pt idx="724">
                  <c:v>2830442.4416494477</c:v>
                </c:pt>
                <c:pt idx="725">
                  <c:v>2833573.1964840731</c:v>
                </c:pt>
                <c:pt idx="726">
                  <c:v>2837418.7371937176</c:v>
                </c:pt>
                <c:pt idx="727">
                  <c:v>2842277.2896576729</c:v>
                </c:pt>
                <c:pt idx="728">
                  <c:v>2848858.3152590347</c:v>
                </c:pt>
                <c:pt idx="729">
                  <c:v>2856622.6820247243</c:v>
                </c:pt>
                <c:pt idx="730">
                  <c:v>2865404.1354109943</c:v>
                </c:pt>
                <c:pt idx="731">
                  <c:v>2874807.7937106653</c:v>
                </c:pt>
                <c:pt idx="732">
                  <c:v>2884347.5525436997</c:v>
                </c:pt>
                <c:pt idx="733">
                  <c:v>2893932.8955473891</c:v>
                </c:pt>
                <c:pt idx="734">
                  <c:v>2903609.7328816899</c:v>
                </c:pt>
                <c:pt idx="735">
                  <c:v>2913378.4991990053</c:v>
                </c:pt>
                <c:pt idx="736">
                  <c:v>2923285.9739640951</c:v>
                </c:pt>
                <c:pt idx="737">
                  <c:v>2933379.9146096245</c:v>
                </c:pt>
                <c:pt idx="738">
                  <c:v>2943756.8139688279</c:v>
                </c:pt>
                <c:pt idx="739">
                  <c:v>2954276.6596367252</c:v>
                </c:pt>
                <c:pt idx="740">
                  <c:v>2964844.371400388</c:v>
                </c:pt>
                <c:pt idx="741">
                  <c:v>2975994.9520350751</c:v>
                </c:pt>
                <c:pt idx="742">
                  <c:v>2987693.5750170797</c:v>
                </c:pt>
                <c:pt idx="743">
                  <c:v>2999799.0326473173</c:v>
                </c:pt>
                <c:pt idx="744">
                  <c:v>3011955.833592535</c:v>
                </c:pt>
                <c:pt idx="745">
                  <c:v>3024164.086515835</c:v>
                </c:pt>
                <c:pt idx="746">
                  <c:v>3036372.339439135</c:v>
                </c:pt>
                <c:pt idx="747">
                  <c:v>3048632.1530036167</c:v>
                </c:pt>
                <c:pt idx="748">
                  <c:v>3061099.2957638325</c:v>
                </c:pt>
                <c:pt idx="749">
                  <c:v>3073933.4481459507</c:v>
                </c:pt>
                <c:pt idx="750">
                  <c:v>3087193.5598819866</c:v>
                </c:pt>
                <c:pt idx="751">
                  <c:v>3100669.2592093931</c:v>
                </c:pt>
                <c:pt idx="752">
                  <c:v>3114144.9585368</c:v>
                </c:pt>
                <c:pt idx="753">
                  <c:v>3127566.5979717132</c:v>
                </c:pt>
                <c:pt idx="754">
                  <c:v>3140773.0844676578</c:v>
                </c:pt>
                <c:pt idx="755">
                  <c:v>3153554.480914488</c:v>
                </c:pt>
                <c:pt idx="756">
                  <c:v>3165865.963783253</c:v>
                </c:pt>
                <c:pt idx="757">
                  <c:v>3177514.2214181814</c:v>
                </c:pt>
                <c:pt idx="758">
                  <c:v>3187891.1207773848</c:v>
                </c:pt>
                <c:pt idx="759">
                  <c:v>3196283.8319216548</c:v>
                </c:pt>
                <c:pt idx="760">
                  <c:v>3202602.8164561861</c:v>
                </c:pt>
                <c:pt idx="761">
                  <c:v>3207173.3573722946</c:v>
                </c:pt>
                <c:pt idx="762">
                  <c:v>3210226.3637585202</c:v>
                </c:pt>
                <c:pt idx="763">
                  <c:v>3212067.0702641374</c:v>
                </c:pt>
                <c:pt idx="764">
                  <c:v>3213179.3536756248</c:v>
                </c:pt>
                <c:pt idx="765">
                  <c:v>3213962.9855396817</c:v>
                </c:pt>
                <c:pt idx="766">
                  <c:v>3214854.411199424</c:v>
                </c:pt>
                <c:pt idx="767">
                  <c:v>3216246.5564262215</c:v>
                </c:pt>
                <c:pt idx="768">
                  <c:v>3218229.8832512307</c:v>
                </c:pt>
                <c:pt idx="769">
                  <c:v>3220957.2806568397</c:v>
                </c:pt>
                <c:pt idx="770">
                  <c:v>3224519.2106742067</c:v>
                </c:pt>
                <c:pt idx="771">
                  <c:v>3229442.9609984565</c:v>
                </c:pt>
                <c:pt idx="772">
                  <c:v>3236214.4186834255</c:v>
                </c:pt>
                <c:pt idx="773">
                  <c:v>3244865.3133544568</c:v>
                </c:pt>
                <c:pt idx="774">
                  <c:v>3255625.5761321867</c:v>
                </c:pt>
                <c:pt idx="775">
                  <c:v>3267885.3896966684</c:v>
                </c:pt>
                <c:pt idx="776">
                  <c:v>3281962.9196061352</c:v>
                </c:pt>
                <c:pt idx="777">
                  <c:v>3297865.9896038217</c:v>
                </c:pt>
                <c:pt idx="778">
                  <c:v>3315088.6642938503</c:v>
                </c:pt>
                <c:pt idx="779">
                  <c:v>3333430.1342665167</c:v>
                </c:pt>
                <c:pt idx="780">
                  <c:v>3352860.5715007363</c:v>
                </c:pt>
                <c:pt idx="781">
                  <c:v>3373144.9377101506</c:v>
                </c:pt>
                <c:pt idx="782">
                  <c:v>3394098.6686185794</c:v>
                </c:pt>
                <c:pt idx="783">
                  <c:v>3415527.4202707969</c:v>
                </c:pt>
                <c:pt idx="784">
                  <c:v>3437298.7323473068</c:v>
                </c:pt>
                <c:pt idx="785">
                  <c:v>3459276.8846355989</c:v>
                </c:pt>
                <c:pt idx="786">
                  <c:v>3481532.3451563395</c:v>
                </c:pt>
                <c:pt idx="787">
                  <c:v>3504277.2786132335</c:v>
                </c:pt>
                <c:pt idx="788">
                  <c:v>3527375.0954889669</c:v>
                </c:pt>
                <c:pt idx="789">
                  <c:v>3550543.8150377688</c:v>
                </c:pt>
                <c:pt idx="790">
                  <c:v>3573712.5345865712</c:v>
                </c:pt>
                <c:pt idx="791">
                  <c:v>3596952.2654715432</c:v>
                </c:pt>
                <c:pt idx="792">
                  <c:v>3620405.6823436278</c:v>
                </c:pt>
                <c:pt idx="793">
                  <c:v>3644073.7631707289</c:v>
                </c:pt>
                <c:pt idx="794">
                  <c:v>3667455.8427173421</c:v>
                </c:pt>
                <c:pt idx="795">
                  <c:v>3689364.9396052728</c:v>
                </c:pt>
                <c:pt idx="796">
                  <c:v>3708730.4506369499</c:v>
                </c:pt>
                <c:pt idx="797">
                  <c:v>3724928.8126102164</c:v>
                </c:pt>
                <c:pt idx="798">
                  <c:v>3738135.2991061606</c:v>
                </c:pt>
                <c:pt idx="799">
                  <c:v>3749089.851507565</c:v>
                </c:pt>
                <c:pt idx="800">
                  <c:v>3758812.5990018235</c:v>
                </c:pt>
                <c:pt idx="801">
                  <c:v>3768126.0669280891</c:v>
                </c:pt>
                <c:pt idx="802">
                  <c:v>3777394.6026623016</c:v>
                </c:pt>
                <c:pt idx="803">
                  <c:v>3787025.638499747</c:v>
                </c:pt>
                <c:pt idx="804">
                  <c:v>3797882.8287631129</c:v>
                </c:pt>
                <c:pt idx="805">
                  <c:v>3810611.5779377567</c:v>
                </c:pt>
                <c:pt idx="806">
                  <c:v>3824967.0137267243</c:v>
                </c:pt>
                <c:pt idx="807">
                  <c:v>3840057.718385153</c:v>
                </c:pt>
                <c:pt idx="808">
                  <c:v>3855320.7083894075</c:v>
                </c:pt>
                <c:pt idx="809">
                  <c:v>3870297.0994661213</c:v>
                </c:pt>
                <c:pt idx="810">
                  <c:v>3884596.7367529883</c:v>
                </c:pt>
                <c:pt idx="811">
                  <c:v>3898018.3761879015</c:v>
                </c:pt>
                <c:pt idx="812">
                  <c:v>3910226.6291112015</c:v>
                </c:pt>
                <c:pt idx="813">
                  <c:v>3920603.5284704049</c:v>
                </c:pt>
                <c:pt idx="814">
                  <c:v>3929167.9273134475</c:v>
                </c:pt>
                <c:pt idx="815">
                  <c:v>3936016.3184735631</c:v>
                </c:pt>
                <c:pt idx="816">
                  <c:v>3941272.5778853097</c:v>
                </c:pt>
                <c:pt idx="817">
                  <c:v>3945031.8944247155</c:v>
                </c:pt>
                <c:pt idx="818">
                  <c:v>3947638.9474465335</c:v>
                </c:pt>
                <c:pt idx="819">
                  <c:v>3949400.5472149937</c:v>
                </c:pt>
                <c:pt idx="820">
                  <c:v>3950971.9865575982</c:v>
                </c:pt>
                <c:pt idx="821">
                  <c:v>3952733.586326059</c:v>
                </c:pt>
                <c:pt idx="822">
                  <c:v>3955223.0115415966</c:v>
                </c:pt>
                <c:pt idx="823">
                  <c:v>3958565.8767483775</c:v>
                </c:pt>
                <c:pt idx="824">
                  <c:v>3962796.3564915047</c:v>
                </c:pt>
                <c:pt idx="825">
                  <c:v>3967951.7222144469</c:v>
                </c:pt>
                <c:pt idx="826">
                  <c:v>3973869.6855766224</c:v>
                </c:pt>
                <c:pt idx="827">
                  <c:v>3980564.6444388474</c:v>
                </c:pt>
                <c:pt idx="828">
                  <c:v>3988044.1508866046</c:v>
                </c:pt>
                <c:pt idx="829">
                  <c:v>3996266.9129417087</c:v>
                </c:pt>
                <c:pt idx="830">
                  <c:v>4005580.3808679739</c:v>
                </c:pt>
                <c:pt idx="831">
                  <c:v>4016100.2265358712</c:v>
                </c:pt>
                <c:pt idx="832">
                  <c:v>4027748.4841707991</c:v>
                </c:pt>
                <c:pt idx="833">
                  <c:v>4040111.7450069473</c:v>
                </c:pt>
                <c:pt idx="834">
                  <c:v>4052735.5256265183</c:v>
                </c:pt>
                <c:pt idx="835">
                  <c:v>4065622.5426070243</c:v>
                </c:pt>
                <c:pt idx="836">
                  <c:v>4078829.029102969</c:v>
                </c:pt>
                <c:pt idx="837">
                  <c:v>4092304.7284303755</c:v>
                </c:pt>
                <c:pt idx="838">
                  <c:v>4105997.7539587612</c:v>
                </c:pt>
                <c:pt idx="839">
                  <c:v>4120075.2838682272</c:v>
                </c:pt>
                <c:pt idx="840">
                  <c:v>4134655.0002966053</c:v>
                </c:pt>
                <c:pt idx="841">
                  <c:v>4149631.39137332</c:v>
                </c:pt>
                <c:pt idx="842">
                  <c:v>4165067.6446913048</c:v>
                </c:pt>
                <c:pt idx="843">
                  <c:v>4181206.7309432542</c:v>
                </c:pt>
                <c:pt idx="844">
                  <c:v>4198064.2976156389</c:v>
                </c:pt>
                <c:pt idx="845">
                  <c:v>4215409.5442830194</c:v>
                </c:pt>
                <c:pt idx="846">
                  <c:v>4232939.4638896808</c:v>
                </c:pt>
                <c:pt idx="847">
                  <c:v>4250593.0421046996</c:v>
                </c:pt>
                <c:pt idx="848">
                  <c:v>4268370.7135804771</c:v>
                </c:pt>
                <c:pt idx="849">
                  <c:v>4286460.5198124107</c:v>
                </c:pt>
                <c:pt idx="850">
                  <c:v>4305182.7452891916</c:v>
                </c:pt>
                <c:pt idx="851">
                  <c:v>4324808.6131096408</c:v>
                </c:pt>
                <c:pt idx="852">
                  <c:v>4345092.9793190556</c:v>
                </c:pt>
                <c:pt idx="853">
                  <c:v>4365777.6603906732</c:v>
                </c:pt>
                <c:pt idx="854">
                  <c:v>4386866.5681961104</c:v>
                </c:pt>
                <c:pt idx="855">
                  <c:v>4408363.6146069858</c:v>
                </c:pt>
                <c:pt idx="856">
                  <c:v>4430134.9266834958</c:v>
                </c:pt>
                <c:pt idx="857">
                  <c:v>4451975.0768341664</c:v>
                </c:pt>
                <c:pt idx="858">
                  <c:v>4473884.1737220967</c:v>
                </c:pt>
                <c:pt idx="859">
                  <c:v>4496488.714453158</c:v>
                </c:pt>
                <c:pt idx="860">
                  <c:v>4520013.5773138143</c:v>
                </c:pt>
                <c:pt idx="861">
                  <c:v>4544258.8765307143</c:v>
                </c:pt>
                <c:pt idx="862">
                  <c:v>4568941.653390184</c:v>
                </c:pt>
                <c:pt idx="863">
                  <c:v>4594660.4242497189</c:v>
                </c:pt>
                <c:pt idx="864">
                  <c:v>4622127.4214014746</c:v>
                </c:pt>
                <c:pt idx="865">
                  <c:v>4650529.3558698408</c:v>
                </c:pt>
                <c:pt idx="866">
                  <c:v>4679325.4657352325</c:v>
                </c:pt>
                <c:pt idx="867">
                  <c:v>4708598.1719593694</c:v>
                </c:pt>
                <c:pt idx="868">
                  <c:v>4738835.8065158511</c:v>
                </c:pt>
                <c:pt idx="869">
                  <c:v>4770218.9674776923</c:v>
                </c:pt>
                <c:pt idx="870">
                  <c:v>4802099.5881135724</c:v>
                </c:pt>
                <c:pt idx="871">
                  <c:v>4833897.0271460284</c:v>
                </c:pt>
                <c:pt idx="872">
                  <c:v>4865445.5733468132</c:v>
                </c:pt>
                <c:pt idx="873">
                  <c:v>4896663.783722111</c:v>
                </c:pt>
                <c:pt idx="874">
                  <c:v>4927553.3968815282</c:v>
                </c:pt>
                <c:pt idx="875">
                  <c:v>4957953.3741101418</c:v>
                </c:pt>
                <c:pt idx="876">
                  <c:v>4987626.2322018314</c:v>
                </c:pt>
                <c:pt idx="877">
                  <c:v>5016343.2896616161</c:v>
                </c:pt>
                <c:pt idx="878">
                  <c:v>5043965.023068469</c:v>
                </c:pt>
                <c:pt idx="879">
                  <c:v>5070893.8662150521</c:v>
                </c:pt>
                <c:pt idx="880">
                  <c:v>5097517.5833754623</c:v>
                </c:pt>
                <c:pt idx="881">
                  <c:v>5124141.3005358716</c:v>
                </c:pt>
                <c:pt idx="882">
                  <c:v>5150009.8091478813</c:v>
                </c:pt>
                <c:pt idx="883">
                  <c:v>5175133.9755215384</c:v>
                </c:pt>
                <c:pt idx="884">
                  <c:v>5200258.1418951945</c:v>
                </c:pt>
                <c:pt idx="885">
                  <c:v>5225382.3082688516</c:v>
                </c:pt>
                <c:pt idx="886">
                  <c:v>5250580.4198823916</c:v>
                </c:pt>
                <c:pt idx="887">
                  <c:v>5276001.0191941829</c:v>
                </c:pt>
                <c:pt idx="888">
                  <c:v>5301570.4869536459</c:v>
                </c:pt>
                <c:pt idx="889">
                  <c:v>5327214.5519315945</c:v>
                </c:pt>
                <c:pt idx="890">
                  <c:v>5352709.5311356727</c:v>
                </c:pt>
                <c:pt idx="891">
                  <c:v>5377907.6427492118</c:v>
                </c:pt>
                <c:pt idx="892">
                  <c:v>5402517.2350105019</c:v>
                </c:pt>
                <c:pt idx="893">
                  <c:v>5426328.9684564499</c:v>
                </c:pt>
                <c:pt idx="894">
                  <c:v>5449144.2612709105</c:v>
                </c:pt>
                <c:pt idx="895">
                  <c:v>5471122.4135592021</c:v>
                </c:pt>
                <c:pt idx="896">
                  <c:v>5492414.9016834069</c:v>
                </c:pt>
                <c:pt idx="897">
                  <c:v>5513368.6325918362</c:v>
                </c:pt>
                <c:pt idx="898">
                  <c:v>5534187.6212556576</c:v>
                </c:pt>
                <c:pt idx="899">
                  <c:v>5555006.60991948</c:v>
                </c:pt>
                <c:pt idx="900">
                  <c:v>5575758.3904556483</c:v>
                </c:pt>
                <c:pt idx="901">
                  <c:v>5596309.1985874642</c:v>
                </c:pt>
                <c:pt idx="902">
                  <c:v>5616460.9958142824</c:v>
                </c:pt>
                <c:pt idx="903">
                  <c:v>5635826.5068459595</c:v>
                </c:pt>
                <c:pt idx="904">
                  <c:v>5652024.8688192256</c:v>
                </c:pt>
                <c:pt idx="905">
                  <c:v>5665231.3553151703</c:v>
                </c:pt>
                <c:pt idx="906">
                  <c:v>5676185.9077165751</c:v>
                </c:pt>
                <c:pt idx="907">
                  <c:v>5685908.6552108331</c:v>
                </c:pt>
                <c:pt idx="908">
                  <c:v>5695222.1231370978</c:v>
                </c:pt>
                <c:pt idx="909">
                  <c:v>5704490.6588713117</c:v>
                </c:pt>
                <c:pt idx="910">
                  <c:v>5714121.6947087552</c:v>
                </c:pt>
                <c:pt idx="911">
                  <c:v>5724978.8849721216</c:v>
                </c:pt>
                <c:pt idx="912">
                  <c:v>5737707.6341467649</c:v>
                </c:pt>
                <c:pt idx="913">
                  <c:v>5752063.0699357325</c:v>
                </c:pt>
                <c:pt idx="914">
                  <c:v>5767153.7745941626</c:v>
                </c:pt>
                <c:pt idx="915">
                  <c:v>5782998.1121860342</c:v>
                </c:pt>
                <c:pt idx="916">
                  <c:v>5800651.6904010531</c:v>
                </c:pt>
                <c:pt idx="917">
                  <c:v>5818993.1603737194</c:v>
                </c:pt>
                <c:pt idx="918">
                  <c:v>5838035.6703391923</c:v>
                </c:pt>
                <c:pt idx="919">
                  <c:v>5856949.7405198868</c:v>
                </c:pt>
                <c:pt idx="920">
                  <c:v>5875927.9762614202</c:v>
                </c:pt>
                <c:pt idx="921">
                  <c:v>5895163.9608773142</c:v>
                </c:pt>
                <c:pt idx="922">
                  <c:v>5915051.9240961438</c:v>
                </c:pt>
                <c:pt idx="923">
                  <c:v>5936140.831901581</c:v>
                </c:pt>
                <c:pt idx="924">
                  <c:v>5958326.8023695583</c:v>
                </c:pt>
                <c:pt idx="925">
                  <c:v>5981353.8252353221</c:v>
                </c:pt>
                <c:pt idx="926">
                  <c:v>6003678.8844719268</c:v>
                </c:pt>
                <c:pt idx="927">
                  <c:v>6025039.4500285871</c:v>
                </c:pt>
                <c:pt idx="928">
                  <c:v>6045925.7554831617</c:v>
                </c:pt>
                <c:pt idx="929">
                  <c:v>6066343.125327575</c:v>
                </c:pt>
                <c:pt idx="930">
                  <c:v>6086494.9225543933</c:v>
                </c:pt>
                <c:pt idx="931">
                  <c:v>6106382.8857732229</c:v>
                </c:pt>
                <c:pt idx="932">
                  <c:v>6126074.1144486163</c:v>
                </c:pt>
                <c:pt idx="933">
                  <c:v>6145504.5516828364</c:v>
                </c:pt>
                <c:pt idx="934">
                  <c:v>6164675.9360854896</c:v>
                </c:pt>
                <c:pt idx="935">
                  <c:v>6183334.4306538338</c:v>
                </c:pt>
                <c:pt idx="936">
                  <c:v>6201299.0569940023</c:v>
                </c:pt>
                <c:pt idx="937">
                  <c:v>6218705.7526447093</c:v>
                </c:pt>
                <c:pt idx="938">
                  <c:v>6235745.3843419645</c:v>
                </c:pt>
                <c:pt idx="939">
                  <c:v>6252482.1176466057</c:v>
                </c:pt>
                <c:pt idx="940">
                  <c:v>6268918.6691361433</c:v>
                </c:pt>
                <c:pt idx="941">
                  <c:v>6284998.5883298768</c:v>
                </c:pt>
                <c:pt idx="942">
                  <c:v>6300901.6583275646</c:v>
                </c:pt>
                <c:pt idx="943">
                  <c:v>6316745.9959194362</c:v>
                </c:pt>
                <c:pt idx="944">
                  <c:v>6332531.7097685942</c:v>
                </c:pt>
                <c:pt idx="945">
                  <c:v>6348317.4236177532</c:v>
                </c:pt>
                <c:pt idx="946">
                  <c:v>6364161.7612096248</c:v>
                </c:pt>
                <c:pt idx="947">
                  <c:v>6380123.6722762259</c:v>
                </c:pt>
                <c:pt idx="948">
                  <c:v>6396560.2237657653</c:v>
                </c:pt>
                <c:pt idx="949">
                  <c:v>6413478.3701166725</c:v>
                </c:pt>
                <c:pt idx="950">
                  <c:v>6430639.9218126768</c:v>
                </c:pt>
                <c:pt idx="951">
                  <c:v>6447740.4591777548</c:v>
                </c:pt>
                <c:pt idx="952">
                  <c:v>6464236.8297041133</c:v>
                </c:pt>
                <c:pt idx="953">
                  <c:v>6479327.5343625434</c:v>
                </c:pt>
                <c:pt idx="954">
                  <c:v>6492056.2835371867</c:v>
                </c:pt>
                <c:pt idx="955">
                  <c:v>6502150.2241827156</c:v>
                </c:pt>
                <c:pt idx="956">
                  <c:v>6509914.5909484057</c:v>
                </c:pt>
                <c:pt idx="957">
                  <c:v>6515654.6184835304</c:v>
                </c:pt>
                <c:pt idx="958">
                  <c:v>6519675.5414373642</c:v>
                </c:pt>
                <c:pt idx="959">
                  <c:v>6523099.7409748612</c:v>
                </c:pt>
                <c:pt idx="960">
                  <c:v>6526773.8113119332</c:v>
                </c:pt>
                <c:pt idx="961">
                  <c:v>6531439.3781094206</c:v>
                </c:pt>
                <c:pt idx="962">
                  <c:v>6537944.9915190423</c:v>
                </c:pt>
                <c:pt idx="963">
                  <c:v>6546814.0273643062</c:v>
                </c:pt>
                <c:pt idx="964">
                  <c:v>6557964.6079989932</c:v>
                </c:pt>
                <c:pt idx="965">
                  <c:v>6571010.8707532668</c:v>
                </c:pt>
                <c:pt idx="966">
                  <c:v>6585199.2370252311</c:v>
                </c:pt>
                <c:pt idx="967">
                  <c:v>6599948.3048957223</c:v>
                </c:pt>
                <c:pt idx="968">
                  <c:v>6614754.0405731183</c:v>
                </c:pt>
                <c:pt idx="969">
                  <c:v>6629503.1084436094</c:v>
                </c:pt>
                <c:pt idx="970">
                  <c:v>6644026.5917174835</c:v>
                </c:pt>
                <c:pt idx="971">
                  <c:v>6658104.1216269508</c:v>
                </c:pt>
                <c:pt idx="972">
                  <c:v>6671257.0915459041</c:v>
                </c:pt>
                <c:pt idx="973">
                  <c:v>6682704.9744235296</c:v>
                </c:pt>
                <c:pt idx="974">
                  <c:v>6691662.0273801908</c:v>
                </c:pt>
                <c:pt idx="975">
                  <c:v>6698433.4850651585</c:v>
                </c:pt>
                <c:pt idx="976">
                  <c:v>6703324.5821277108</c:v>
                </c:pt>
                <c:pt idx="977">
                  <c:v>6706640.5532171195</c:v>
                </c:pt>
                <c:pt idx="978">
                  <c:v>6708665.6066727173</c:v>
                </c:pt>
                <c:pt idx="979">
                  <c:v>6710057.7518995143</c:v>
                </c:pt>
                <c:pt idx="980">
                  <c:v>6711005.6823715102</c:v>
                </c:pt>
                <c:pt idx="981">
                  <c:v>6711628.9818307972</c:v>
                </c:pt>
                <c:pt idx="982">
                  <c:v>6712050.9828964258</c:v>
                </c:pt>
                <c:pt idx="983">
                  <c:v>6712333.8951934278</c:v>
                </c:pt>
                <c:pt idx="984">
                  <c:v>6712499.5056734523</c:v>
                </c:pt>
                <c:pt idx="985">
                  <c:v>6712556.398721437</c:v>
                </c:pt>
                <c:pt idx="986">
                  <c:v>6712564.2303795507</c:v>
                </c:pt>
                <c:pt idx="987">
                  <c:v>6712565.4879200859</c:v>
                </c:pt>
                <c:pt idx="988">
                  <c:v>6712566.7454606201</c:v>
                </c:pt>
                <c:pt idx="989">
                  <c:v>6712568.0030011553</c:v>
                </c:pt>
                <c:pt idx="990">
                  <c:v>6712569.2605416887</c:v>
                </c:pt>
                <c:pt idx="991">
                  <c:v>6712570.5180822238</c:v>
                </c:pt>
                <c:pt idx="992">
                  <c:v>6712571.7756227581</c:v>
                </c:pt>
                <c:pt idx="993">
                  <c:v>6712573.0331632933</c:v>
                </c:pt>
                <c:pt idx="994">
                  <c:v>6712574.2907038284</c:v>
                </c:pt>
                <c:pt idx="995">
                  <c:v>6712575.5482443618</c:v>
                </c:pt>
                <c:pt idx="996">
                  <c:v>6712576.805784896</c:v>
                </c:pt>
                <c:pt idx="997">
                  <c:v>6712578.0633254312</c:v>
                </c:pt>
                <c:pt idx="998">
                  <c:v>6712579.3208659664</c:v>
                </c:pt>
                <c:pt idx="999">
                  <c:v>6712580.5784065006</c:v>
                </c:pt>
                <c:pt idx="1000">
                  <c:v>6712581.8359470349</c:v>
                </c:pt>
                <c:pt idx="1001">
                  <c:v>6712583.0934875691</c:v>
                </c:pt>
                <c:pt idx="1002">
                  <c:v>6712584.3510281043</c:v>
                </c:pt>
                <c:pt idx="1003">
                  <c:v>6712585.6085686386</c:v>
                </c:pt>
                <c:pt idx="1004">
                  <c:v>6712586.8661091737</c:v>
                </c:pt>
                <c:pt idx="1005">
                  <c:v>6712588.1236497071</c:v>
                </c:pt>
                <c:pt idx="1006">
                  <c:v>6712589.3811902422</c:v>
                </c:pt>
                <c:pt idx="1007">
                  <c:v>6712590.6387307765</c:v>
                </c:pt>
                <c:pt idx="1008">
                  <c:v>6712591.8962713117</c:v>
                </c:pt>
                <c:pt idx="1009">
                  <c:v>6712593.1538118469</c:v>
                </c:pt>
                <c:pt idx="1010">
                  <c:v>6712594.4113523802</c:v>
                </c:pt>
                <c:pt idx="1011">
                  <c:v>6712595.6688929154</c:v>
                </c:pt>
                <c:pt idx="1012">
                  <c:v>6712596.9264334496</c:v>
                </c:pt>
                <c:pt idx="1013">
                  <c:v>6712598.1839739848</c:v>
                </c:pt>
                <c:pt idx="1014">
                  <c:v>6712599.4415145181</c:v>
                </c:pt>
                <c:pt idx="1015">
                  <c:v>6712600.6990550533</c:v>
                </c:pt>
                <c:pt idx="1016">
                  <c:v>6712601.9565955875</c:v>
                </c:pt>
                <c:pt idx="1017">
                  <c:v>6712603.2141361227</c:v>
                </c:pt>
                <c:pt idx="1018">
                  <c:v>6712604.4716766579</c:v>
                </c:pt>
                <c:pt idx="1019">
                  <c:v>6712605.7292171912</c:v>
                </c:pt>
                <c:pt idx="1020">
                  <c:v>6712606.9867577255</c:v>
                </c:pt>
                <c:pt idx="1021">
                  <c:v>6712608.2442982607</c:v>
                </c:pt>
                <c:pt idx="1022">
                  <c:v>6712609.5018387958</c:v>
                </c:pt>
                <c:pt idx="1023">
                  <c:v>6712610.7593793301</c:v>
                </c:pt>
                <c:pt idx="1024">
                  <c:v>6712612.0169198643</c:v>
                </c:pt>
                <c:pt idx="1025">
                  <c:v>6712613.2744603986</c:v>
                </c:pt>
                <c:pt idx="1026">
                  <c:v>6712614.5320009338</c:v>
                </c:pt>
                <c:pt idx="1027">
                  <c:v>6712615.789541468</c:v>
                </c:pt>
                <c:pt idx="1028">
                  <c:v>6712620.5243012179</c:v>
                </c:pt>
                <c:pt idx="1029">
                  <c:v>6712692.1955308691</c:v>
                </c:pt>
                <c:pt idx="1030">
                  <c:v>6713095.2892170129</c:v>
                </c:pt>
                <c:pt idx="1031">
                  <c:v>6714254.6780825621</c:v>
                </c:pt>
                <c:pt idx="1032">
                  <c:v>6716429.1976328818</c:v>
                </c:pt>
                <c:pt idx="1033">
                  <c:v>6719665.1383487815</c:v>
                </c:pt>
                <c:pt idx="1034">
                  <c:v>6723987.0580909709</c:v>
                </c:pt>
                <c:pt idx="1035">
                  <c:v>6729448.0387840401</c:v>
                </c:pt>
                <c:pt idx="1036">
                  <c:v>6736104.9112295434</c:v>
                </c:pt>
                <c:pt idx="1037">
                  <c:v>6743787.3460174631</c:v>
                </c:pt>
                <c:pt idx="1038">
                  <c:v>6752351.7448605066</c:v>
                </c:pt>
                <c:pt idx="1039">
                  <c:v>6761710.2536419239</c:v>
                </c:pt>
                <c:pt idx="1040">
                  <c:v>6772039.7215577634</c:v>
                </c:pt>
                <c:pt idx="1041">
                  <c:v>6783537.5351300649</c:v>
                </c:pt>
                <c:pt idx="1042">
                  <c:v>6796266.2843047082</c:v>
                </c:pt>
                <c:pt idx="1043">
                  <c:v>6810123.4454463823</c:v>
                </c:pt>
                <c:pt idx="1044">
                  <c:v>6824759.5036923634</c:v>
                </c:pt>
                <c:pt idx="1045">
                  <c:v>6839792.9972283849</c:v>
                </c:pt>
                <c:pt idx="1046">
                  <c:v>6854941.0216723215</c:v>
                </c:pt>
                <c:pt idx="1047">
                  <c:v>6870146.4745648671</c:v>
                </c:pt>
                <c:pt idx="1048">
                  <c:v>6885467.1103439312</c:v>
                </c:pt>
                <c:pt idx="1049">
                  <c:v>6900903.3636619169</c:v>
                </c:pt>
                <c:pt idx="1050">
                  <c:v>6916223.9994409811</c:v>
                </c:pt>
                <c:pt idx="1051">
                  <c:v>6931086.5115883825</c:v>
                </c:pt>
                <c:pt idx="1052">
                  <c:v>6945053.6397877522</c:v>
                </c:pt>
                <c:pt idx="1053">
                  <c:v>6957993.6300297463</c:v>
                </c:pt>
                <c:pt idx="1054">
                  <c:v>6969742.7270219289</c:v>
                </c:pt>
                <c:pt idx="1055">
                  <c:v>6980167.1664875969</c:v>
                </c:pt>
                <c:pt idx="1056">
                  <c:v>6988992.3567718128</c:v>
                </c:pt>
                <c:pt idx="1057">
                  <c:v>6996034.9832240529</c:v>
                </c:pt>
                <c:pt idx="1058">
                  <c:v>7001156.9350435939</c:v>
                </c:pt>
                <c:pt idx="1059">
                  <c:v>7004663.4468797119</c:v>
                </c:pt>
                <c:pt idx="1060">
                  <c:v>7007060.7257860349</c:v>
                </c:pt>
                <c:pt idx="1061">
                  <c:v>7008577.2359313415</c:v>
                </c:pt>
                <c:pt idx="1062">
                  <c:v>7009554.0707880687</c:v>
                </c:pt>
                <c:pt idx="1063">
                  <c:v>7010337.7026521256</c:v>
                </c:pt>
                <c:pt idx="1064">
                  <c:v>7011134.4284197921</c:v>
                </c:pt>
                <c:pt idx="1065">
                  <c:v>7012025.8540795343</c:v>
                </c:pt>
                <c:pt idx="1066">
                  <c:v>7013349.3242268227</c:v>
                </c:pt>
                <c:pt idx="1067">
                  <c:v>7015502.1654885951</c:v>
                </c:pt>
                <c:pt idx="1068">
                  <c:v>7018478.4013943244</c:v>
                </c:pt>
                <c:pt idx="1069">
                  <c:v>7021767.5870294636</c:v>
                </c:pt>
                <c:pt idx="1070">
                  <c:v>7025219.1153367339</c:v>
                </c:pt>
                <c:pt idx="1071">
                  <c:v>7029007.0646031192</c:v>
                </c:pt>
                <c:pt idx="1072">
                  <c:v>7033514.7982471455</c:v>
                </c:pt>
                <c:pt idx="1073">
                  <c:v>7039010.2794746179</c:v>
                </c:pt>
                <c:pt idx="1074">
                  <c:v>7045781.7371595874</c:v>
                </c:pt>
                <c:pt idx="1075">
                  <c:v>7054260.0748270424</c:v>
                </c:pt>
                <c:pt idx="1076">
                  <c:v>7065020.3376047714</c:v>
                </c:pt>
                <c:pt idx="1077">
                  <c:v>7078226.824100716</c:v>
                </c:pt>
                <c:pt idx="1078">
                  <c:v>7093663.0774187008</c:v>
                </c:pt>
                <c:pt idx="1079">
                  <c:v>7110946.9837658554</c:v>
                </c:pt>
                <c:pt idx="1080">
                  <c:v>7129796.9970488111</c:v>
                </c:pt>
                <c:pt idx="1081">
                  <c:v>7150147.8107441748</c:v>
                </c:pt>
                <c:pt idx="1082">
                  <c:v>7171440.2988683796</c:v>
                </c:pt>
                <c:pt idx="1083">
                  <c:v>7193005.7487010118</c:v>
                </c:pt>
                <c:pt idx="1084">
                  <c:v>7214230.2680558609</c:v>
                </c:pt>
                <c:pt idx="1085">
                  <c:v>7234382.0652826792</c:v>
                </c:pt>
                <c:pt idx="1086">
                  <c:v>7253488.9581351914</c:v>
                </c:pt>
                <c:pt idx="1087">
                  <c:v>7272147.4527035356</c:v>
                </c:pt>
                <c:pt idx="1088">
                  <c:v>7290805.9472718788</c:v>
                </c:pt>
                <c:pt idx="1089">
                  <c:v>7309528.1727486607</c:v>
                </c:pt>
                <c:pt idx="1090">
                  <c:v>7328314.2377969781</c:v>
                </c:pt>
                <c:pt idx="1091">
                  <c:v>7347100.3028452974</c:v>
                </c:pt>
                <c:pt idx="1092">
                  <c:v>7365886.3678936148</c:v>
                </c:pt>
                <c:pt idx="1093">
                  <c:v>7384864.6036351481</c:v>
                </c:pt>
                <c:pt idx="1094">
                  <c:v>7404490.4714555983</c:v>
                </c:pt>
                <c:pt idx="1095">
                  <c:v>7425175.1525272159</c:v>
                </c:pt>
                <c:pt idx="1096">
                  <c:v>7446740.6023598481</c:v>
                </c:pt>
                <c:pt idx="1097">
                  <c:v>7468787.9187116008</c:v>
                </c:pt>
                <c:pt idx="1098">
                  <c:v>7490973.8891795781</c:v>
                </c:pt>
                <c:pt idx="1099">
                  <c:v>7512882.9860675083</c:v>
                </c:pt>
                <c:pt idx="1100">
                  <c:v>7533971.8938729456</c:v>
                </c:pt>
                <c:pt idx="1101">
                  <c:v>7553728.5920663858</c:v>
                </c:pt>
                <c:pt idx="1102">
                  <c:v>7572578.6053493414</c:v>
                </c:pt>
                <c:pt idx="1103">
                  <c:v>7591109.9640901126</c:v>
                </c:pt>
                <c:pt idx="1104">
                  <c:v>7609896.0291384319</c:v>
                </c:pt>
                <c:pt idx="1105">
                  <c:v>7629587.2578138253</c:v>
                </c:pt>
                <c:pt idx="1106">
                  <c:v>7650676.1656192625</c:v>
                </c:pt>
                <c:pt idx="1107">
                  <c:v>7672862.1360872397</c:v>
                </c:pt>
                <c:pt idx="1108">
                  <c:v>7695466.6768183019</c:v>
                </c:pt>
                <c:pt idx="1109">
                  <c:v>7718001.1841810988</c:v>
                </c:pt>
                <c:pt idx="1110">
                  <c:v>7739910.2810690291</c:v>
                </c:pt>
                <c:pt idx="1111">
                  <c:v>7760796.5865236046</c:v>
                </c:pt>
                <c:pt idx="1112">
                  <c:v>7781147.4002189683</c:v>
                </c:pt>
                <c:pt idx="1113">
                  <c:v>7801564.7700633826</c:v>
                </c:pt>
                <c:pt idx="1114">
                  <c:v>7822857.2581875874</c:v>
                </c:pt>
                <c:pt idx="1115">
                  <c:v>7846025.9777363893</c:v>
                </c:pt>
                <c:pt idx="1116">
                  <c:v>7871150.1441100463</c:v>
                </c:pt>
                <c:pt idx="1117">
                  <c:v>7897319.43218421</c:v>
                </c:pt>
                <c:pt idx="1118">
                  <c:v>7923715.4458175441</c:v>
                </c:pt>
                <c:pt idx="1119">
                  <c:v>7949809.376031518</c:v>
                </c:pt>
                <c:pt idx="1120">
                  <c:v>7975007.4876450589</c:v>
                </c:pt>
                <c:pt idx="1121">
                  <c:v>7999325.4281446356</c:v>
                </c:pt>
                <c:pt idx="1122">
                  <c:v>8023137.1615905836</c:v>
                </c:pt>
                <c:pt idx="1123">
                  <c:v>8046590.5784626678</c:v>
                </c:pt>
                <c:pt idx="1124">
                  <c:v>8069476.3392977957</c:v>
                </c:pt>
                <c:pt idx="1125">
                  <c:v>8091178.9219632465</c:v>
                </c:pt>
                <c:pt idx="1126">
                  <c:v>8110935.6201566849</c:v>
                </c:pt>
                <c:pt idx="1127">
                  <c:v>8127853.766507593</c:v>
                </c:pt>
                <c:pt idx="1128">
                  <c:v>8141710.927649267</c:v>
                </c:pt>
                <c:pt idx="1129">
                  <c:v>8152812.3382309834</c:v>
                </c:pt>
                <c:pt idx="1130">
                  <c:v>8161550.1633824063</c:v>
                </c:pt>
                <c:pt idx="1131">
                  <c:v>8168671.2445932003</c:v>
                </c:pt>
                <c:pt idx="1132">
                  <c:v>8174553.403463765</c:v>
                </c:pt>
                <c:pt idx="1133">
                  <c:v>8179379.5199922249</c:v>
                </c:pt>
                <c:pt idx="1134">
                  <c:v>8183225.0607018685</c:v>
                </c:pt>
                <c:pt idx="1135">
                  <c:v>8186100.4572503436</c:v>
                </c:pt>
                <c:pt idx="1136">
                  <c:v>8188146.537015886</c:v>
                </c:pt>
                <c:pt idx="1137">
                  <c:v>8189591.3295148704</c:v>
                </c:pt>
                <c:pt idx="1138">
                  <c:v>8190750.7183804205</c:v>
                </c:pt>
                <c:pt idx="1139">
                  <c:v>8191847.517300087</c:v>
                </c:pt>
                <c:pt idx="1140">
                  <c:v>8192959.800711574</c:v>
                </c:pt>
                <c:pt idx="1141">
                  <c:v>8194119.1895771232</c:v>
                </c:pt>
                <c:pt idx="1142">
                  <c:v>8195359.2607947858</c:v>
                </c:pt>
                <c:pt idx="1143">
                  <c:v>8196821.8197107008</c:v>
                </c:pt>
                <c:pt idx="1144">
                  <c:v>8198805.1465357095</c:v>
                </c:pt>
                <c:pt idx="1145">
                  <c:v>8201556.9388073785</c:v>
                </c:pt>
                <c:pt idx="1146">
                  <c:v>8204792.8795232782</c:v>
                </c:pt>
                <c:pt idx="1147">
                  <c:v>8208135.7447300581</c:v>
                </c:pt>
                <c:pt idx="1148">
                  <c:v>8210936.6527231475</c:v>
                </c:pt>
                <c:pt idx="1149">
                  <c:v>8212582.8522788892</c:v>
                </c:pt>
                <c:pt idx="1150">
                  <c:v>8213618.7998622814</c:v>
                </c:pt>
                <c:pt idx="1151">
                  <c:v>8214402.4317263383</c:v>
                </c:pt>
                <c:pt idx="1152">
                  <c:v>8215186.0635903953</c:v>
                </c:pt>
                <c:pt idx="1153">
                  <c:v>8215969.6954544513</c:v>
                </c:pt>
                <c:pt idx="1154">
                  <c:v>8217020.6928772638</c:v>
                </c:pt>
                <c:pt idx="1155">
                  <c:v>8218942.2447296437</c:v>
                </c:pt>
                <c:pt idx="1156">
                  <c:v>8222366.4442671407</c:v>
                </c:pt>
                <c:pt idx="1157">
                  <c:v>8227192.5607956005</c:v>
                </c:pt>
                <c:pt idx="1158">
                  <c:v>8233400.8719622837</c:v>
                </c:pt>
                <c:pt idx="1159">
                  <c:v>8241330.4066407168</c:v>
                </c:pt>
                <c:pt idx="1160">
                  <c:v>8251565.3376591327</c:v>
                </c:pt>
                <c:pt idx="1161">
                  <c:v>8264558.4098257152</c:v>
                </c:pt>
                <c:pt idx="1162">
                  <c:v>8280285.6085952595</c:v>
                </c:pt>
                <c:pt idx="1163">
                  <c:v>8298438.1677677259</c:v>
                </c:pt>
                <c:pt idx="1164">
                  <c:v>8318988.9758995408</c:v>
                </c:pt>
                <c:pt idx="1165">
                  <c:v>8341945.3134184368</c:v>
                </c:pt>
                <c:pt idx="1166">
                  <c:v>8367365.9127302282</c:v>
                </c:pt>
                <c:pt idx="1167">
                  <c:v>8395220.5654929802</c:v>
                </c:pt>
                <c:pt idx="1168">
                  <c:v>8424175.1061588861</c:v>
                </c:pt>
                <c:pt idx="1169">
                  <c:v>8454170.0416804254</c:v>
                </c:pt>
                <c:pt idx="1170">
                  <c:v>8485718.5878812112</c:v>
                </c:pt>
                <c:pt idx="1171">
                  <c:v>8518690.4577037543</c:v>
                </c:pt>
                <c:pt idx="1172">
                  <c:v>8553030.6132876594</c:v>
                </c:pt>
                <c:pt idx="1173">
                  <c:v>8588678.8009437043</c:v>
                </c:pt>
                <c:pt idx="1174">
                  <c:v>8625480.3930798918</c:v>
                </c:pt>
                <c:pt idx="1175">
                  <c:v>8663362.9657397475</c:v>
                </c:pt>
                <c:pt idx="1176">
                  <c:v>8702250.1830951776</c:v>
                </c:pt>
                <c:pt idx="1177">
                  <c:v>8741969.1621533036</c:v>
                </c:pt>
                <c:pt idx="1178">
                  <c:v>8782434.8740379885</c:v>
                </c:pt>
                <c:pt idx="1179">
                  <c:v>8823654.273187669</c:v>
                </c:pt>
                <c:pt idx="1180">
                  <c:v>8865825.5610976368</c:v>
                </c:pt>
                <c:pt idx="1181">
                  <c:v>8908959.6040779389</c:v>
                </c:pt>
                <c:pt idx="1182">
                  <c:v>8953067.2684386261</c:v>
                </c:pt>
                <c:pt idx="1183">
                  <c:v>8998060.4827367496</c:v>
                </c:pt>
                <c:pt idx="1184">
                  <c:v>9043748.5432309508</c:v>
                </c:pt>
                <c:pt idx="1185">
                  <c:v>9090036.4240398537</c:v>
                </c:pt>
                <c:pt idx="1186">
                  <c:v>9136827.1433462705</c:v>
                </c:pt>
                <c:pt idx="1187">
                  <c:v>9183920.8697084039</c:v>
                </c:pt>
                <c:pt idx="1188">
                  <c:v>9231014.5960705373</c:v>
                </c:pt>
                <c:pt idx="1189">
                  <c:v>9278108.3224326689</c:v>
                </c:pt>
                <c:pt idx="1190">
                  <c:v>9325202.0487948004</c:v>
                </c:pt>
                <c:pt idx="1191">
                  <c:v>9372295.7751569338</c:v>
                </c:pt>
                <c:pt idx="1192">
                  <c:v>9419389.5015190672</c:v>
                </c:pt>
                <c:pt idx="1193">
                  <c:v>9466483.2278811987</c:v>
                </c:pt>
                <c:pt idx="1194">
                  <c:v>9513576.9542433303</c:v>
                </c:pt>
                <c:pt idx="1195">
                  <c:v>9560670.6806054637</c:v>
                </c:pt>
                <c:pt idx="1196">
                  <c:v>9607764.4069675971</c:v>
                </c:pt>
                <c:pt idx="1197">
                  <c:v>9654959.3530078325</c:v>
                </c:pt>
                <c:pt idx="1198">
                  <c:v>9702154.2990480717</c:v>
                </c:pt>
                <c:pt idx="1199">
                  <c:v>9749450.5734295137</c:v>
                </c:pt>
                <c:pt idx="1200">
                  <c:v>9797153.2478067875</c:v>
                </c:pt>
                <c:pt idx="1201">
                  <c:v>9845366.3670986108</c:v>
                </c:pt>
                <c:pt idx="1202">
                  <c:v>9894401.8487349357</c:v>
                </c:pt>
                <c:pt idx="1203">
                  <c:v>9944266.6471541934</c:v>
                </c:pt>
                <c:pt idx="1204">
                  <c:v>9994757.9970108736</c:v>
                </c:pt>
                <c:pt idx="1205">
                  <c:v>10045669.221087847</c:v>
                </c:pt>
                <c:pt idx="1206">
                  <c:v>10096791.034253564</c:v>
                </c:pt>
                <c:pt idx="1207">
                  <c:v>10148018.304958308</c:v>
                </c:pt>
                <c:pt idx="1208">
                  <c:v>10199351.141865179</c:v>
                </c:pt>
                <c:pt idx="1209">
                  <c:v>10250789.653637275</c:v>
                </c:pt>
                <c:pt idx="1210">
                  <c:v>10302333.948937695</c:v>
                </c:pt>
                <c:pt idx="1211">
                  <c:v>10353878.244238118</c:v>
                </c:pt>
                <c:pt idx="1212">
                  <c:v>10405422.539538538</c:v>
                </c:pt>
                <c:pt idx="1213">
                  <c:v>10456966.834838958</c:v>
                </c:pt>
                <c:pt idx="1214">
                  <c:v>10508405.346611056</c:v>
                </c:pt>
                <c:pt idx="1215">
                  <c:v>10559843.858383151</c:v>
                </c:pt>
                <c:pt idx="1216">
                  <c:v>10611282.370155247</c:v>
                </c:pt>
                <c:pt idx="1217">
                  <c:v>10662720.881927343</c:v>
                </c:pt>
                <c:pt idx="1218">
                  <c:v>10714053.718834212</c:v>
                </c:pt>
                <c:pt idx="1219">
                  <c:v>10765280.989538956</c:v>
                </c:pt>
                <c:pt idx="1220">
                  <c:v>10816402.802704677</c:v>
                </c:pt>
                <c:pt idx="1221">
                  <c:v>10867419.266994471</c:v>
                </c:pt>
                <c:pt idx="1222">
                  <c:v>10918225.359521719</c:v>
                </c:pt>
                <c:pt idx="1223">
                  <c:v>10968716.709378399</c:v>
                </c:pt>
                <c:pt idx="1224">
                  <c:v>11018894.294532416</c:v>
                </c:pt>
                <c:pt idx="1225">
                  <c:v>11068655.048032958</c:v>
                </c:pt>
                <c:pt idx="1226">
                  <c:v>11118208.037685363</c:v>
                </c:pt>
                <c:pt idx="1227">
                  <c:v>11167553.698142035</c:v>
                </c:pt>
                <c:pt idx="1228">
                  <c:v>11216795.856995491</c:v>
                </c:pt>
                <c:pt idx="1229">
                  <c:v>11265831.338631816</c:v>
                </c:pt>
                <c:pt idx="1230">
                  <c:v>11314763.644654227</c:v>
                </c:pt>
                <c:pt idx="1231">
                  <c:v>11363489.92543811</c:v>
                </c:pt>
                <c:pt idx="1232">
                  <c:v>11412010.615635866</c:v>
                </c:pt>
                <c:pt idx="1233">
                  <c:v>11460428.673535213</c:v>
                </c:pt>
                <c:pt idx="1234">
                  <c:v>11508846.731434558</c:v>
                </c:pt>
                <c:pt idx="1235">
                  <c:v>11557162.265698591</c:v>
                </c:pt>
                <c:pt idx="1236">
                  <c:v>11605477.799962625</c:v>
                </c:pt>
                <c:pt idx="1237">
                  <c:v>11653588.612945341</c:v>
                </c:pt>
                <c:pt idx="1238">
                  <c:v>11701495.139299132</c:v>
                </c:pt>
                <c:pt idx="1239">
                  <c:v>11748892.850684879</c:v>
                </c:pt>
                <c:pt idx="1240">
                  <c:v>11795683.5699913</c:v>
                </c:pt>
                <c:pt idx="1241">
                  <c:v>11841671.051658899</c:v>
                </c:pt>
                <c:pt idx="1242">
                  <c:v>11886961.405205309</c:v>
                </c:pt>
                <c:pt idx="1243">
                  <c:v>11931559.955122456</c:v>
                </c:pt>
                <c:pt idx="1244">
                  <c:v>11975569.768361153</c:v>
                </c:pt>
                <c:pt idx="1245">
                  <c:v>12018897.666312728</c:v>
                </c:pt>
                <c:pt idx="1246">
                  <c:v>12061645.303307692</c:v>
                </c:pt>
                <c:pt idx="1247">
                  <c:v>12103816.591217659</c:v>
                </c:pt>
                <c:pt idx="1248">
                  <c:v>12145320.416032871</c:v>
                </c:pt>
                <c:pt idx="1249">
                  <c:v>12186162.102245251</c:v>
                </c:pt>
                <c:pt idx="1250">
                  <c:v>12226346.974346722</c:v>
                </c:pt>
                <c:pt idx="1251">
                  <c:v>12265880.356829211</c:v>
                </c:pt>
                <c:pt idx="1252">
                  <c:v>12304859.557499206</c:v>
                </c:pt>
                <c:pt idx="1253">
                  <c:v>12343288.488228323</c:v>
                </c:pt>
                <c:pt idx="1254">
                  <c:v>12381171.060888179</c:v>
                </c:pt>
                <c:pt idx="1255">
                  <c:v>12418511.18735039</c:v>
                </c:pt>
                <c:pt idx="1256">
                  <c:v>12455312.77948658</c:v>
                </c:pt>
                <c:pt idx="1257">
                  <c:v>12491579.749168362</c:v>
                </c:pt>
                <c:pt idx="1258">
                  <c:v>12527316.008267352</c:v>
                </c:pt>
                <c:pt idx="1259">
                  <c:v>12562525.468655171</c:v>
                </c:pt>
                <c:pt idx="1260">
                  <c:v>12597212.042203434</c:v>
                </c:pt>
                <c:pt idx="1261">
                  <c:v>12631465.864954002</c:v>
                </c:pt>
                <c:pt idx="1262">
                  <c:v>12665375.443002218</c:v>
                </c:pt>
                <c:pt idx="1263">
                  <c:v>12699027.978486227</c:v>
                </c:pt>
                <c:pt idx="1264">
                  <c:v>12732680.513970237</c:v>
                </c:pt>
                <c:pt idx="1265">
                  <c:v>12766418.621645881</c:v>
                </c:pt>
                <c:pt idx="1266">
                  <c:v>12800414.097875033</c:v>
                </c:pt>
                <c:pt idx="1267">
                  <c:v>12834667.920625601</c:v>
                </c:pt>
                <c:pt idx="1268">
                  <c:v>12869094.517705943</c:v>
                </c:pt>
                <c:pt idx="1269">
                  <c:v>12903694.323768469</c:v>
                </c:pt>
                <c:pt idx="1270">
                  <c:v>12938294.129830992</c:v>
                </c:pt>
                <c:pt idx="1271">
                  <c:v>12972720.726911336</c:v>
                </c:pt>
                <c:pt idx="1272">
                  <c:v>13006888.325491665</c:v>
                </c:pt>
                <c:pt idx="1273">
                  <c:v>13040712.114022043</c:v>
                </c:pt>
                <c:pt idx="1274">
                  <c:v>13074193.831112085</c:v>
                </c:pt>
                <c:pt idx="1275">
                  <c:v>13107420.135584423</c:v>
                </c:pt>
                <c:pt idx="1276">
                  <c:v>13140392.005406966</c:v>
                </c:pt>
                <c:pt idx="1277">
                  <c:v>13173194.79544515</c:v>
                </c:pt>
                <c:pt idx="1278">
                  <c:v>13205997.585483333</c:v>
                </c:pt>
                <c:pt idx="1279">
                  <c:v>13238884.861082146</c:v>
                </c:pt>
                <c:pt idx="1280">
                  <c:v>13271856.730904689</c:v>
                </c:pt>
                <c:pt idx="1281">
                  <c:v>13304998.115163997</c:v>
                </c:pt>
                <c:pt idx="1282">
                  <c:v>13338309.44851247</c:v>
                </c:pt>
                <c:pt idx="1283">
                  <c:v>13371620.781860942</c:v>
                </c:pt>
                <c:pt idx="1284">
                  <c:v>13405017.252748646</c:v>
                </c:pt>
                <c:pt idx="1285">
                  <c:v>13438413.723636353</c:v>
                </c:pt>
                <c:pt idx="1286">
                  <c:v>13471810.194524057</c:v>
                </c:pt>
                <c:pt idx="1287">
                  <c:v>13505036.498996397</c:v>
                </c:pt>
                <c:pt idx="1288">
                  <c:v>13538093.071705772</c:v>
                </c:pt>
                <c:pt idx="1289">
                  <c:v>13570895.861743955</c:v>
                </c:pt>
                <c:pt idx="1290">
                  <c:v>13603361.796170622</c:v>
                </c:pt>
                <c:pt idx="1291">
                  <c:v>13635492.61359538</c:v>
                </c:pt>
                <c:pt idx="1292">
                  <c:v>13667373.234231258</c:v>
                </c:pt>
                <c:pt idx="1293">
                  <c:v>13698921.780432042</c:v>
                </c:pt>
                <c:pt idx="1294">
                  <c:v>13730057.678508721</c:v>
                </c:pt>
                <c:pt idx="1295">
                  <c:v>13760783.645038804</c:v>
                </c:pt>
                <c:pt idx="1296">
                  <c:v>13791102.396599801</c:v>
                </c:pt>
                <c:pt idx="1297">
                  <c:v>13821178.123136554</c:v>
                </c:pt>
                <c:pt idx="1298">
                  <c:v>13851173.058658093</c:v>
                </c:pt>
                <c:pt idx="1299">
                  <c:v>13881248.785194846</c:v>
                </c:pt>
                <c:pt idx="1300">
                  <c:v>13911486.419751327</c:v>
                </c:pt>
                <c:pt idx="1301">
                  <c:v>13941967.731310658</c:v>
                </c:pt>
                <c:pt idx="1302">
                  <c:v>13972612.037520722</c:v>
                </c:pt>
                <c:pt idx="1303">
                  <c:v>14003419.773033921</c:v>
                </c:pt>
                <c:pt idx="1304">
                  <c:v>14034391.372502659</c:v>
                </c:pt>
                <c:pt idx="1305">
                  <c:v>14065609.582877954</c:v>
                </c:pt>
                <c:pt idx="1306">
                  <c:v>14096910.214214975</c:v>
                </c:pt>
                <c:pt idx="1307">
                  <c:v>14128293.375176813</c:v>
                </c:pt>
                <c:pt idx="1308">
                  <c:v>14159676.536138656</c:v>
                </c:pt>
                <c:pt idx="1309">
                  <c:v>14191059.697100494</c:v>
                </c:pt>
                <c:pt idx="1310">
                  <c:v>14222360.328437513</c:v>
                </c:pt>
                <c:pt idx="1311">
                  <c:v>14253660.959774533</c:v>
                </c:pt>
                <c:pt idx="1312">
                  <c:v>14284879.170149831</c:v>
                </c:pt>
                <c:pt idx="1313">
                  <c:v>14316015.068226509</c:v>
                </c:pt>
                <c:pt idx="1314">
                  <c:v>14346986.667695245</c:v>
                </c:pt>
                <c:pt idx="1315">
                  <c:v>14377712.634225328</c:v>
                </c:pt>
                <c:pt idx="1316">
                  <c:v>14408275.388778476</c:v>
                </c:pt>
                <c:pt idx="1317">
                  <c:v>14438594.140339473</c:v>
                </c:pt>
                <c:pt idx="1318">
                  <c:v>14468427.819819888</c:v>
                </c:pt>
                <c:pt idx="1319">
                  <c:v>14497940.291175256</c:v>
                </c:pt>
                <c:pt idx="1320">
                  <c:v>14527133.293015184</c:v>
                </c:pt>
                <c:pt idx="1321">
                  <c:v>14556485.812286628</c:v>
                </c:pt>
                <c:pt idx="1322">
                  <c:v>14586239.026741128</c:v>
                </c:pt>
                <c:pt idx="1323">
                  <c:v>14616720.338300459</c:v>
                </c:pt>
                <c:pt idx="1324">
                  <c:v>14648186.137550222</c:v>
                </c:pt>
                <c:pt idx="1325">
                  <c:v>14680988.927588407</c:v>
                </c:pt>
                <c:pt idx="1326">
                  <c:v>14715070.410661595</c:v>
                </c:pt>
                <c:pt idx="1327">
                  <c:v>14750105.140783828</c:v>
                </c:pt>
                <c:pt idx="1328">
                  <c:v>14785577.51154328</c:v>
                </c:pt>
                <c:pt idx="1329">
                  <c:v>14821225.699199326</c:v>
                </c:pt>
                <c:pt idx="1330">
                  <c:v>14856873.886855371</c:v>
                </c:pt>
                <c:pt idx="1331">
                  <c:v>14892522.074511418</c:v>
                </c:pt>
                <c:pt idx="1332">
                  <c:v>14928170.262167465</c:v>
                </c:pt>
                <c:pt idx="1333">
                  <c:v>14963818.449823508</c:v>
                </c:pt>
                <c:pt idx="1334">
                  <c:v>14999378.674699707</c:v>
                </c:pt>
                <c:pt idx="1335">
                  <c:v>15034675.66321497</c:v>
                </c:pt>
                <c:pt idx="1336">
                  <c:v>15069710.393337205</c:v>
                </c:pt>
                <c:pt idx="1337">
                  <c:v>15104483.84303431</c:v>
                </c:pt>
                <c:pt idx="1338">
                  <c:v>15139170.416582575</c:v>
                </c:pt>
                <c:pt idx="1339">
                  <c:v>15173770.222645098</c:v>
                </c:pt>
                <c:pt idx="1340">
                  <c:v>15208370.028707622</c:v>
                </c:pt>
                <c:pt idx="1341">
                  <c:v>15242969.834770147</c:v>
                </c:pt>
                <c:pt idx="1342">
                  <c:v>15277656.408318412</c:v>
                </c:pt>
                <c:pt idx="1343">
                  <c:v>15312429.858015517</c:v>
                </c:pt>
                <c:pt idx="1344">
                  <c:v>15347551.898938991</c:v>
                </c:pt>
                <c:pt idx="1345">
                  <c:v>15383024.269698447</c:v>
                </c:pt>
                <c:pt idx="1346">
                  <c:v>15418848.708903484</c:v>
                </c:pt>
                <c:pt idx="1347">
                  <c:v>15454938.340405265</c:v>
                </c:pt>
                <c:pt idx="1348">
                  <c:v>15491116.586665496</c:v>
                </c:pt>
                <c:pt idx="1349">
                  <c:v>15527294.832925729</c:v>
                </c:pt>
                <c:pt idx="1350">
                  <c:v>15563295.958332162</c:v>
                </c:pt>
                <c:pt idx="1351">
                  <c:v>15598680.58363797</c:v>
                </c:pt>
                <c:pt idx="1352">
                  <c:v>15633107.180718314</c:v>
                </c:pt>
                <c:pt idx="1353">
                  <c:v>15666333.485190652</c:v>
                </c:pt>
                <c:pt idx="1354">
                  <c:v>15698380.795022681</c:v>
                </c:pt>
                <c:pt idx="1355">
                  <c:v>15729188.530535882</c:v>
                </c:pt>
                <c:pt idx="1356">
                  <c:v>15758781.140927861</c:v>
                </c:pt>
                <c:pt idx="1357">
                  <c:v>15787026.165879119</c:v>
                </c:pt>
                <c:pt idx="1358">
                  <c:v>15813802.228706414</c:v>
                </c:pt>
                <c:pt idx="1359">
                  <c:v>15839074.394222939</c:v>
                </c:pt>
                <c:pt idx="1360">
                  <c:v>15862814.247027913</c:v>
                </c:pt>
                <c:pt idx="1361">
                  <c:v>15884930.83610623</c:v>
                </c:pt>
                <c:pt idx="1362">
                  <c:v>15905548.526376395</c:v>
                </c:pt>
                <c:pt idx="1363">
                  <c:v>15925239.755051788</c:v>
                </c:pt>
                <c:pt idx="1364">
                  <c:v>15944670.192286007</c:v>
                </c:pt>
                <c:pt idx="1365">
                  <c:v>15964492.468660593</c:v>
                </c:pt>
                <c:pt idx="1366">
                  <c:v>15985244.249196762</c:v>
                </c:pt>
                <c:pt idx="1367">
                  <c:v>16006536.737320963</c:v>
                </c:pt>
                <c:pt idx="1368">
                  <c:v>16027897.302877627</c:v>
                </c:pt>
                <c:pt idx="1369">
                  <c:v>16048716.29154145</c:v>
                </c:pt>
                <c:pt idx="1370">
                  <c:v>16068276.907170055</c:v>
                </c:pt>
                <c:pt idx="1371">
                  <c:v>16086808.265910828</c:v>
                </c:pt>
                <c:pt idx="1372">
                  <c:v>16104960.825083293</c:v>
                </c:pt>
                <c:pt idx="1373">
                  <c:v>16123113.384255759</c:v>
                </c:pt>
                <c:pt idx="1374">
                  <c:v>16141265.943428228</c:v>
                </c:pt>
                <c:pt idx="1375">
                  <c:v>16159105.824529035</c:v>
                </c:pt>
                <c:pt idx="1376">
                  <c:v>16176267.376225039</c:v>
                </c:pt>
                <c:pt idx="1377">
                  <c:v>16192288.237023655</c:v>
                </c:pt>
                <c:pt idx="1378">
                  <c:v>16206310.511746524</c:v>
                </c:pt>
                <c:pt idx="1379">
                  <c:v>16217559.758476453</c:v>
                </c:pt>
                <c:pt idx="1380">
                  <c:v>16226341.211862724</c:v>
                </c:pt>
                <c:pt idx="1381">
                  <c:v>16232960.106554605</c:v>
                </c:pt>
                <c:pt idx="1382">
                  <c:v>16237721.677201374</c:v>
                </c:pt>
                <c:pt idx="1383">
                  <c:v>16241772.210850092</c:v>
                </c:pt>
                <c:pt idx="1384">
                  <c:v>16246437.777647577</c:v>
                </c:pt>
                <c:pt idx="1385">
                  <c:v>16252319.936518142</c:v>
                </c:pt>
                <c:pt idx="1386">
                  <c:v>16259206.957410481</c:v>
                </c:pt>
                <c:pt idx="1387">
                  <c:v>16266526.077121917</c:v>
                </c:pt>
                <c:pt idx="1388">
                  <c:v>16274208.511909835</c:v>
                </c:pt>
                <c:pt idx="1389">
                  <c:v>16282643.981984148</c:v>
                </c:pt>
                <c:pt idx="1390">
                  <c:v>16292458.875787623</c:v>
                </c:pt>
                <c:pt idx="1391">
                  <c:v>16304207.972779803</c:v>
                </c:pt>
                <c:pt idx="1392">
                  <c:v>16317900.998308189</c:v>
                </c:pt>
                <c:pt idx="1393">
                  <c:v>16333049.022752125</c:v>
                </c:pt>
                <c:pt idx="1394">
                  <c:v>16349069.883550743</c:v>
                </c:pt>
                <c:pt idx="1395">
                  <c:v>16365446.72466656</c:v>
                </c:pt>
                <c:pt idx="1396">
                  <c:v>16381823.565782379</c:v>
                </c:pt>
                <c:pt idx="1397">
                  <c:v>16398081.312140064</c:v>
                </c:pt>
                <c:pt idx="1398">
                  <c:v>16413984.382137751</c:v>
                </c:pt>
                <c:pt idx="1399">
                  <c:v>16429362.772354724</c:v>
                </c:pt>
                <c:pt idx="1400">
                  <c:v>16444111.840225214</c:v>
                </c:pt>
                <c:pt idx="1401">
                  <c:v>16458078.968424583</c:v>
                </c:pt>
                <c:pt idx="1402">
                  <c:v>16471178.530429646</c:v>
                </c:pt>
                <c:pt idx="1403">
                  <c:v>16483386.783352945</c:v>
                </c:pt>
                <c:pt idx="1404">
                  <c:v>16494488.193934662</c:v>
                </c:pt>
                <c:pt idx="1405">
                  <c:v>16503982.477260141</c:v>
                </c:pt>
                <c:pt idx="1406">
                  <c:v>16511222.055582017</c:v>
                </c:pt>
                <c:pt idx="1407">
                  <c:v>16516512.163549565</c:v>
                </c:pt>
                <c:pt idx="1408">
                  <c:v>16520652.181261538</c:v>
                </c:pt>
                <c:pt idx="1409">
                  <c:v>16524584.924109325</c:v>
                </c:pt>
                <c:pt idx="1410">
                  <c:v>16528635.457758043</c:v>
                </c:pt>
                <c:pt idx="1411">
                  <c:v>16532745.538785828</c:v>
                </c:pt>
                <c:pt idx="1412">
                  <c:v>16536825.791792529</c:v>
                </c:pt>
                <c:pt idx="1413">
                  <c:v>16540817.212714579</c:v>
                </c:pt>
                <c:pt idx="1414">
                  <c:v>16544691.712140506</c:v>
                </c:pt>
                <c:pt idx="1415">
                  <c:v>16548595.278945809</c:v>
                </c:pt>
                <c:pt idx="1416">
                  <c:v>16552917.198687999</c:v>
                </c:pt>
                <c:pt idx="1417">
                  <c:v>16558173.458099747</c:v>
                </c:pt>
                <c:pt idx="1418">
                  <c:v>16564754.483701108</c:v>
                </c:pt>
                <c:pt idx="1419">
                  <c:v>16572767.254314518</c:v>
                </c:pt>
                <c:pt idx="1420">
                  <c:v>16581857.147911524</c:v>
                </c:pt>
                <c:pt idx="1421">
                  <c:v>16591306.06439255</c:v>
                </c:pt>
                <c:pt idx="1422">
                  <c:v>16600395.95798956</c:v>
                </c:pt>
                <c:pt idx="1423">
                  <c:v>16608367.05630393</c:v>
                </c:pt>
                <c:pt idx="1424">
                  <c:v>16615138.513988899</c:v>
                </c:pt>
                <c:pt idx="1425">
                  <c:v>16621531.824084165</c:v>
                </c:pt>
                <c:pt idx="1426">
                  <c:v>16628037.437493788</c:v>
                </c:pt>
                <c:pt idx="1427">
                  <c:v>16635197.90907851</c:v>
                </c:pt>
                <c:pt idx="1428">
                  <c:v>16643676.246745965</c:v>
                </c:pt>
                <c:pt idx="1429">
                  <c:v>16653170.530071445</c:v>
                </c:pt>
                <c:pt idx="1430">
                  <c:v>16662985.423874918</c:v>
                </c:pt>
                <c:pt idx="1431">
                  <c:v>16672525.182707952</c:v>
                </c:pt>
                <c:pt idx="1432">
                  <c:v>16681263.007859375</c:v>
                </c:pt>
                <c:pt idx="1433">
                  <c:v>16688542.302544482</c:v>
                </c:pt>
                <c:pt idx="1434">
                  <c:v>16693866.367730932</c:v>
                </c:pt>
                <c:pt idx="1435">
                  <c:v>16697540.438068006</c:v>
                </c:pt>
                <c:pt idx="1436">
                  <c:v>16699847.309274724</c:v>
                </c:pt>
                <c:pt idx="1437">
                  <c:v>16701830.636099732</c:v>
                </c:pt>
                <c:pt idx="1438">
                  <c:v>16703940.44677371</c:v>
                </c:pt>
                <c:pt idx="1439">
                  <c:v>16706360.599262683</c:v>
                </c:pt>
                <c:pt idx="1440">
                  <c:v>16708991.503835062</c:v>
                </c:pt>
                <c:pt idx="1441">
                  <c:v>16711646.368621092</c:v>
                </c:pt>
                <c:pt idx="1442">
                  <c:v>16714135.793836631</c:v>
                </c:pt>
                <c:pt idx="1443">
                  <c:v>16716224.252211364</c:v>
                </c:pt>
                <c:pt idx="1444">
                  <c:v>16718045.01903804</c:v>
                </c:pt>
                <c:pt idx="1445">
                  <c:v>16719806.6188065</c:v>
                </c:pt>
                <c:pt idx="1446">
                  <c:v>16721627.385633178</c:v>
                </c:pt>
                <c:pt idx="1447">
                  <c:v>16723488.140480833</c:v>
                </c:pt>
                <c:pt idx="1448">
                  <c:v>16725230.235222759</c:v>
                </c:pt>
                <c:pt idx="1449">
                  <c:v>16726453.952643795</c:v>
                </c:pt>
                <c:pt idx="1450">
                  <c:v>16726987.713708278</c:v>
                </c:pt>
                <c:pt idx="1451">
                  <c:v>16727103.93680913</c:v>
                </c:pt>
                <c:pt idx="1452">
                  <c:v>16727113.018092899</c:v>
                </c:pt>
                <c:pt idx="1453">
                  <c:v>16727114.275633432</c:v>
                </c:pt>
                <c:pt idx="1454">
                  <c:v>16727115.533173967</c:v>
                </c:pt>
                <c:pt idx="1455">
                  <c:v>16727116.790714499</c:v>
                </c:pt>
                <c:pt idx="1456">
                  <c:v>16727118.048255032</c:v>
                </c:pt>
                <c:pt idx="1457">
                  <c:v>16727119.305795565</c:v>
                </c:pt>
                <c:pt idx="1458">
                  <c:v>16727120.563336099</c:v>
                </c:pt>
                <c:pt idx="1459">
                  <c:v>16727121.820876634</c:v>
                </c:pt>
                <c:pt idx="1460">
                  <c:v>16727123.078417165</c:v>
                </c:pt>
                <c:pt idx="1461">
                  <c:v>16727124.3359577</c:v>
                </c:pt>
                <c:pt idx="1462">
                  <c:v>16727125.593498234</c:v>
                </c:pt>
                <c:pt idx="1463">
                  <c:v>16727126.851038767</c:v>
                </c:pt>
                <c:pt idx="1464">
                  <c:v>16727128.1085793</c:v>
                </c:pt>
                <c:pt idx="1465">
                  <c:v>16727129.366119836</c:v>
                </c:pt>
                <c:pt idx="1466">
                  <c:v>16727130.623660367</c:v>
                </c:pt>
                <c:pt idx="1467">
                  <c:v>16727131.8812009</c:v>
                </c:pt>
                <c:pt idx="1468">
                  <c:v>16727133.138741435</c:v>
                </c:pt>
                <c:pt idx="1469">
                  <c:v>16727134.396281967</c:v>
                </c:pt>
                <c:pt idx="1470">
                  <c:v>16727135.653822502</c:v>
                </c:pt>
                <c:pt idx="1471">
                  <c:v>16727136.911363035</c:v>
                </c:pt>
                <c:pt idx="1472">
                  <c:v>16727138.168903569</c:v>
                </c:pt>
                <c:pt idx="1473">
                  <c:v>16727139.426444102</c:v>
                </c:pt>
                <c:pt idx="1474">
                  <c:v>16727140.683984637</c:v>
                </c:pt>
                <c:pt idx="1475">
                  <c:v>16727141.941525169</c:v>
                </c:pt>
                <c:pt idx="1476">
                  <c:v>16727143.199065704</c:v>
                </c:pt>
                <c:pt idx="1477">
                  <c:v>16727144.456606237</c:v>
                </c:pt>
                <c:pt idx="1478">
                  <c:v>16727145.714146771</c:v>
                </c:pt>
                <c:pt idx="1479">
                  <c:v>16727146.971687304</c:v>
                </c:pt>
                <c:pt idx="1480">
                  <c:v>16727174.525698157</c:v>
                </c:pt>
                <c:pt idx="1481">
                  <c:v>16727280.969119966</c:v>
                </c:pt>
                <c:pt idx="1482">
                  <c:v>16727497.86858342</c:v>
                </c:pt>
                <c:pt idx="1483">
                  <c:v>16727838.209329031</c:v>
                </c:pt>
                <c:pt idx="1484">
                  <c:v>16728299.329110837</c:v>
                </c:pt>
                <c:pt idx="1485">
                  <c:v>16728888.236698817</c:v>
                </c:pt>
                <c:pt idx="1486">
                  <c:v>16729608.028991336</c:v>
                </c:pt>
                <c:pt idx="1487">
                  <c:v>16730513.417859493</c:v>
                </c:pt>
                <c:pt idx="1488">
                  <c:v>16731688.725869264</c:v>
                </c:pt>
                <c:pt idx="1489">
                  <c:v>16733260.165211868</c:v>
                </c:pt>
                <c:pt idx="1490">
                  <c:v>16735391.436848193</c:v>
                </c:pt>
                <c:pt idx="1491">
                  <c:v>16738291.880241331</c:v>
                </c:pt>
                <c:pt idx="1492">
                  <c:v>16742166.379667256</c:v>
                </c:pt>
                <c:pt idx="1493">
                  <c:v>16747221.829669299</c:v>
                </c:pt>
                <c:pt idx="1494">
                  <c:v>16753540.81420383</c:v>
                </c:pt>
                <c:pt idx="1495">
                  <c:v>16761182.445997516</c:v>
                </c:pt>
                <c:pt idx="1496">
                  <c:v>16770139.498954177</c:v>
                </c:pt>
                <c:pt idx="1497">
                  <c:v>16780327.324518528</c:v>
                </c:pt>
                <c:pt idx="1498">
                  <c:v>16791675.671996105</c:v>
                </c:pt>
                <c:pt idx="1499">
                  <c:v>16804038.932832252</c:v>
                </c:pt>
                <c:pt idx="1500">
                  <c:v>16817245.419328198</c:v>
                </c:pt>
                <c:pt idx="1501">
                  <c:v>16831102.580469873</c:v>
                </c:pt>
                <c:pt idx="1502">
                  <c:v>16845402.217756741</c:v>
                </c:pt>
                <c:pt idx="1503">
                  <c:v>16860151.285627227</c:v>
                </c:pt>
                <c:pt idx="1504">
                  <c:v>16875241.990285657</c:v>
                </c:pt>
                <c:pt idx="1505">
                  <c:v>16890736.215367753</c:v>
                </c:pt>
                <c:pt idx="1506">
                  <c:v>16906580.552959625</c:v>
                </c:pt>
                <c:pt idx="1507">
                  <c:v>16922719.639211576</c:v>
                </c:pt>
                <c:pt idx="1508">
                  <c:v>16939156.190701112</c:v>
                </c:pt>
                <c:pt idx="1509">
                  <c:v>16955953.286358073</c:v>
                </c:pt>
                <c:pt idx="1510">
                  <c:v>16973175.961048104</c:v>
                </c:pt>
                <c:pt idx="1511">
                  <c:v>16990953.632523883</c:v>
                </c:pt>
                <c:pt idx="1512">
                  <c:v>17009548.50484689</c:v>
                </c:pt>
                <c:pt idx="1513">
                  <c:v>17029239.733522281</c:v>
                </c:pt>
                <c:pt idx="1514">
                  <c:v>17050328.64132772</c:v>
                </c:pt>
                <c:pt idx="1515">
                  <c:v>17073073.57478461</c:v>
                </c:pt>
                <c:pt idx="1516">
                  <c:v>17097537.123838846</c:v>
                </c:pt>
                <c:pt idx="1517">
                  <c:v>17123555.804855734</c:v>
                </c:pt>
                <c:pt idx="1518">
                  <c:v>17150714.633454502</c:v>
                </c:pt>
                <c:pt idx="1519">
                  <c:v>17178803.183541056</c:v>
                </c:pt>
                <c:pt idx="1520">
                  <c:v>17207520.241000842</c:v>
                </c:pt>
                <c:pt idx="1521">
                  <c:v>17236792.947224978</c:v>
                </c:pt>
                <c:pt idx="1522">
                  <c:v>17266385.557616957</c:v>
                </c:pt>
                <c:pt idx="1523">
                  <c:v>17296219.237097371</c:v>
                </c:pt>
                <c:pt idx="1524">
                  <c:v>17325972.45155187</c:v>
                </c:pt>
                <c:pt idx="1525">
                  <c:v>17355404.892533727</c:v>
                </c:pt>
                <c:pt idx="1526">
                  <c:v>17383964.171171602</c:v>
                </c:pt>
                <c:pt idx="1527">
                  <c:v>17411199.878913969</c:v>
                </c:pt>
                <c:pt idx="1528">
                  <c:v>17436769.346673429</c:v>
                </c:pt>
                <c:pt idx="1529">
                  <c:v>17460581.080119375</c:v>
                </c:pt>
                <c:pt idx="1530">
                  <c:v>17482836.540640116</c:v>
                </c:pt>
                <c:pt idx="1531">
                  <c:v>17503857.8056655</c:v>
                </c:pt>
                <c:pt idx="1532">
                  <c:v>17524009.602892317</c:v>
                </c:pt>
                <c:pt idx="1533">
                  <c:v>17543700.831567712</c:v>
                </c:pt>
                <c:pt idx="1534">
                  <c:v>17563261.447196316</c:v>
                </c:pt>
                <c:pt idx="1535">
                  <c:v>17583083.723570902</c:v>
                </c:pt>
                <c:pt idx="1536">
                  <c:v>17603567.758227464</c:v>
                </c:pt>
                <c:pt idx="1537">
                  <c:v>17625270.340892915</c:v>
                </c:pt>
                <c:pt idx="1538">
                  <c:v>17648652.420439526</c:v>
                </c:pt>
                <c:pt idx="1539">
                  <c:v>17674073.019751322</c:v>
                </c:pt>
                <c:pt idx="1540">
                  <c:v>17701927.672514074</c:v>
                </c:pt>
                <c:pt idx="1541">
                  <c:v>17732408.984073404</c:v>
                </c:pt>
                <c:pt idx="1542">
                  <c:v>17765805.454961106</c:v>
                </c:pt>
                <c:pt idx="1543">
                  <c:v>17802161.256727539</c:v>
                </c:pt>
                <c:pt idx="1544">
                  <c:v>17841324.750015963</c:v>
                </c:pt>
                <c:pt idx="1545">
                  <c:v>17882828.574831173</c:v>
                </c:pt>
                <c:pt idx="1546">
                  <c:v>17925865.853320487</c:v>
                </c:pt>
                <c:pt idx="1547">
                  <c:v>17969875.666559186</c:v>
                </c:pt>
                <c:pt idx="1548">
                  <c:v>18014474.216476332</c:v>
                </c:pt>
                <c:pt idx="1549">
                  <c:v>18059467.430774454</c:v>
                </c:pt>
                <c:pt idx="1550">
                  <c:v>18104956.420468561</c:v>
                </c:pt>
                <c:pt idx="1551">
                  <c:v>18150943.902136162</c:v>
                </c:pt>
                <c:pt idx="1552">
                  <c:v>18197633.836416874</c:v>
                </c:pt>
                <c:pt idx="1553">
                  <c:v>18245031.547802627</c:v>
                </c:pt>
                <c:pt idx="1554">
                  <c:v>18293244.667094447</c:v>
                </c:pt>
                <c:pt idx="1555">
                  <c:v>18342176.97311686</c:v>
                </c:pt>
                <c:pt idx="1556">
                  <c:v>18391937.7266174</c:v>
                </c:pt>
                <c:pt idx="1557">
                  <c:v>18442638.796258025</c:v>
                </c:pt>
                <c:pt idx="1558">
                  <c:v>18494501.09412203</c:v>
                </c:pt>
                <c:pt idx="1559">
                  <c:v>18547645.181919407</c:v>
                </c:pt>
                <c:pt idx="1560">
                  <c:v>18602413.511411343</c:v>
                </c:pt>
                <c:pt idx="1561">
                  <c:v>18658941.313826405</c:v>
                </c:pt>
                <c:pt idx="1562">
                  <c:v>18717256.40691831</c:v>
                </c:pt>
                <c:pt idx="1563">
                  <c:v>18777386.60844079</c:v>
                </c:pt>
                <c:pt idx="1564">
                  <c:v>18839359.736147571</c:v>
                </c:pt>
                <c:pt idx="1565">
                  <c:v>18903321.452924855</c:v>
                </c:pt>
                <c:pt idx="1566">
                  <c:v>18969303.162408687</c:v>
                </c:pt>
                <c:pt idx="1567">
                  <c:v>19037336.268235102</c:v>
                </c:pt>
                <c:pt idx="1568">
                  <c:v>19107575.669653859</c:v>
                </c:pt>
                <c:pt idx="1569">
                  <c:v>19179805.77907357</c:v>
                </c:pt>
                <c:pt idx="1570">
                  <c:v>19253927.441415053</c:v>
                </c:pt>
                <c:pt idx="1571">
                  <c:v>19329836.611759588</c:v>
                </c:pt>
                <c:pt idx="1572">
                  <c:v>19407424.681338228</c:v>
                </c:pt>
                <c:pt idx="1573">
                  <c:v>19486578.803521123</c:v>
                </c:pt>
                <c:pt idx="1574">
                  <c:v>19567182.219806794</c:v>
                </c:pt>
                <c:pt idx="1575">
                  <c:v>19648847.926562846</c:v>
                </c:pt>
                <c:pt idx="1576">
                  <c:v>19731314.915021904</c:v>
                </c:pt>
                <c:pt idx="1577">
                  <c:v>19814318.264544979</c:v>
                </c:pt>
                <c:pt idx="1578">
                  <c:v>19897455.975991808</c:v>
                </c:pt>
                <c:pt idx="1579">
                  <c:v>19980459.325514887</c:v>
                </c:pt>
                <c:pt idx="1580">
                  <c:v>20063060.2412453</c:v>
                </c:pt>
                <c:pt idx="1581">
                  <c:v>20145259.701150957</c:v>
                </c:pt>
                <c:pt idx="1582">
                  <c:v>20226792.241277359</c:v>
                </c:pt>
                <c:pt idx="1583">
                  <c:v>20307793.201516166</c:v>
                </c:pt>
                <c:pt idx="1584">
                  <c:v>20388000.051816598</c:v>
                </c:pt>
                <c:pt idx="1585">
                  <c:v>20467285.384693332</c:v>
                </c:pt>
                <c:pt idx="1586">
                  <c:v>20545524.074586153</c:v>
                </c:pt>
                <c:pt idx="1587">
                  <c:v>20622593.603849258</c:v>
                </c:pt>
                <c:pt idx="1588">
                  <c:v>20698374.388740562</c:v>
                </c:pt>
                <c:pt idx="1589">
                  <c:v>20772877.295570113</c:v>
                </c:pt>
                <c:pt idx="1590">
                  <c:v>20846239.402839176</c:v>
                </c:pt>
                <c:pt idx="1591">
                  <c:v>20918720.306694821</c:v>
                </c:pt>
                <c:pt idx="1592">
                  <c:v>20990450.131199885</c:v>
                </c:pt>
                <c:pt idx="1593">
                  <c:v>21061681.409399901</c:v>
                </c:pt>
                <c:pt idx="1594">
                  <c:v>21132415.879904483</c:v>
                </c:pt>
                <c:pt idx="1595">
                  <c:v>21202902.598539948</c:v>
                </c:pt>
                <c:pt idx="1596">
                  <c:v>21273141.999958701</c:v>
                </c:pt>
                <c:pt idx="1597">
                  <c:v>21342888.07090123</c:v>
                </c:pt>
                <c:pt idx="1598">
                  <c:v>21412142.549977146</c:v>
                </c:pt>
                <c:pt idx="1599">
                  <c:v>21480540.926815856</c:v>
                </c:pt>
                <c:pt idx="1600">
                  <c:v>21547967.420883797</c:v>
                </c:pt>
                <c:pt idx="1601">
                  <c:v>21614308.859561797</c:v>
                </c:pt>
                <c:pt idx="1602">
                  <c:v>21679455.004134417</c:v>
                </c:pt>
                <c:pt idx="1603">
                  <c:v>21743416.7209117</c:v>
                </c:pt>
                <c:pt idx="1604">
                  <c:v>21806438.719195951</c:v>
                </c:pt>
                <c:pt idx="1605">
                  <c:v>21868760.492460657</c:v>
                </c:pt>
                <c:pt idx="1606">
                  <c:v>21930501.733110987</c:v>
                </c:pt>
                <c:pt idx="1607">
                  <c:v>21992011.521357283</c:v>
                </c:pt>
                <c:pt idx="1608">
                  <c:v>22053290.291851934</c:v>
                </c:pt>
                <c:pt idx="1609">
                  <c:v>22114569.062346593</c:v>
                </c:pt>
                <c:pt idx="1610">
                  <c:v>22175847.832841244</c:v>
                </c:pt>
                <c:pt idx="1611">
                  <c:v>22237357.621087536</c:v>
                </c:pt>
                <c:pt idx="1612">
                  <c:v>22298983.081204303</c:v>
                </c:pt>
                <c:pt idx="1613">
                  <c:v>22360956.20891108</c:v>
                </c:pt>
                <c:pt idx="1614">
                  <c:v>22423394.414687958</c:v>
                </c:pt>
                <c:pt idx="1615">
                  <c:v>22486533.497462988</c:v>
                </c:pt>
                <c:pt idx="1616">
                  <c:v>22550495.214240272</c:v>
                </c:pt>
                <c:pt idx="1617">
                  <c:v>22615522.427049406</c:v>
                </c:pt>
                <c:pt idx="1618">
                  <c:v>22681863.865727406</c:v>
                </c:pt>
                <c:pt idx="1619">
                  <c:v>22749654.000861134</c:v>
                </c:pt>
                <c:pt idx="1620">
                  <c:v>22819031.214909051</c:v>
                </c:pt>
                <c:pt idx="1621">
                  <c:v>22889765.685413633</c:v>
                </c:pt>
                <c:pt idx="1622">
                  <c:v>22961745.435049828</c:v>
                </c:pt>
                <c:pt idx="1623">
                  <c:v>23034729.231734537</c:v>
                </c:pt>
                <c:pt idx="1624">
                  <c:v>23108470.627555851</c:v>
                </c:pt>
                <c:pt idx="1625">
                  <c:v>23182465.425727516</c:v>
                </c:pt>
                <c:pt idx="1626">
                  <c:v>23256333.468392458</c:v>
                </c:pt>
                <c:pt idx="1627">
                  <c:v>23329695.575661521</c:v>
                </c:pt>
                <c:pt idx="1628">
                  <c:v>23401800.450857922</c:v>
                </c:pt>
                <c:pt idx="1629">
                  <c:v>23472163.456553485</c:v>
                </c:pt>
                <c:pt idx="1630">
                  <c:v>23540318.210720893</c:v>
                </c:pt>
                <c:pt idx="1631">
                  <c:v>23606180.227799539</c:v>
                </c:pt>
                <c:pt idx="1632">
                  <c:v>23669906.362974964</c:v>
                </c:pt>
                <c:pt idx="1633">
                  <c:v>23732111.812390588</c:v>
                </c:pt>
                <c:pt idx="1634">
                  <c:v>23793275.237004071</c:v>
                </c:pt>
                <c:pt idx="1635">
                  <c:v>23854093.275952648</c:v>
                </c:pt>
                <c:pt idx="1636">
                  <c:v>23914796.40367246</c:v>
                </c:pt>
                <c:pt idx="1637">
                  <c:v>23975499.531392276</c:v>
                </c:pt>
                <c:pt idx="1638">
                  <c:v>24036087.856546424</c:v>
                </c:pt>
                <c:pt idx="1639">
                  <c:v>24096332.42598217</c:v>
                </c:pt>
                <c:pt idx="1640">
                  <c:v>24156120.175743457</c:v>
                </c:pt>
                <c:pt idx="1641">
                  <c:v>24215339.345831439</c:v>
                </c:pt>
                <c:pt idx="1642">
                  <c:v>24274105.608116578</c:v>
                </c:pt>
                <c:pt idx="1643">
                  <c:v>24332646.068478905</c:v>
                </c:pt>
                <c:pt idx="1644">
                  <c:v>24391299.375471085</c:v>
                </c:pt>
                <c:pt idx="1645">
                  <c:v>24450518.545559067</c:v>
                </c:pt>
                <c:pt idx="1646">
                  <c:v>24510534.487831384</c:v>
                </c:pt>
                <c:pt idx="1647">
                  <c:v>24571697.912444867</c:v>
                </c:pt>
                <c:pt idx="1648">
                  <c:v>24634136.118221737</c:v>
                </c:pt>
                <c:pt idx="1649">
                  <c:v>24698097.834999021</c:v>
                </c:pt>
                <c:pt idx="1650">
                  <c:v>24763720.793256585</c:v>
                </c:pt>
                <c:pt idx="1651">
                  <c:v>24831026.29096213</c:v>
                </c:pt>
                <c:pt idx="1652">
                  <c:v>24900035.62608334</c:v>
                </c:pt>
                <c:pt idx="1653">
                  <c:v>24970522.344718806</c:v>
                </c:pt>
                <c:pt idx="1654">
                  <c:v>25042377.077457882</c:v>
                </c:pt>
                <c:pt idx="1655">
                  <c:v>25115486.869007606</c:v>
                </c:pt>
                <c:pt idx="1656">
                  <c:v>25189608.531349089</c:v>
                </c:pt>
                <c:pt idx="1657">
                  <c:v>25264749.018920757</c:v>
                </c:pt>
                <c:pt idx="1658">
                  <c:v>25340915.286161046</c:v>
                </c:pt>
                <c:pt idx="1659">
                  <c:v>25418114.287508391</c:v>
                </c:pt>
                <c:pt idx="1660">
                  <c:v>25496352.977401212</c:v>
                </c:pt>
                <c:pt idx="1661">
                  <c:v>25575638.310277943</c:v>
                </c:pt>
                <c:pt idx="1662">
                  <c:v>25655977.24057702</c:v>
                </c:pt>
                <c:pt idx="1663">
                  <c:v>25737243.773433425</c:v>
                </c:pt>
                <c:pt idx="1664">
                  <c:v>25819576.943284232</c:v>
                </c:pt>
                <c:pt idx="1665">
                  <c:v>25902849.12531792</c:v>
                </c:pt>
                <c:pt idx="1666">
                  <c:v>25986930.412797846</c:v>
                </c:pt>
                <c:pt idx="1667">
                  <c:v>26071824.717595637</c:v>
                </c:pt>
                <c:pt idx="1668">
                  <c:v>26157263.20720068</c:v>
                </c:pt>
                <c:pt idx="1669">
                  <c:v>26243247.620222576</c:v>
                </c:pt>
                <c:pt idx="1670">
                  <c:v>26329642.616769671</c:v>
                </c:pt>
                <c:pt idx="1671">
                  <c:v>26416449.174809869</c:v>
                </c:pt>
                <c:pt idx="1672">
                  <c:v>26503530.650494311</c:v>
                </c:pt>
                <c:pt idx="1673">
                  <c:v>26590749.747995518</c:v>
                </c:pt>
                <c:pt idx="1674">
                  <c:v>26678106.575976595</c:v>
                </c:pt>
                <c:pt idx="1675">
                  <c:v>26765601.243100643</c:v>
                </c:pt>
                <c:pt idx="1676">
                  <c:v>26853095.910224695</c:v>
                </c:pt>
                <c:pt idx="1677">
                  <c:v>26940590.577348739</c:v>
                </c:pt>
                <c:pt idx="1678">
                  <c:v>27027947.40532982</c:v>
                </c:pt>
                <c:pt idx="1679">
                  <c:v>27115028.881014258</c:v>
                </c:pt>
                <c:pt idx="1680">
                  <c:v>27201698.143226989</c:v>
                </c:pt>
                <c:pt idx="1681">
                  <c:v>27287956.169935919</c:v>
                </c:pt>
                <c:pt idx="1682">
                  <c:v>27373803.939108953</c:v>
                </c:pt>
                <c:pt idx="1683">
                  <c:v>27459515.173096221</c:v>
                </c:pt>
                <c:pt idx="1684">
                  <c:v>27545226.407083493</c:v>
                </c:pt>
                <c:pt idx="1685">
                  <c:v>27631210.820105389</c:v>
                </c:pt>
                <c:pt idx="1686">
                  <c:v>27717742.895153753</c:v>
                </c:pt>
                <c:pt idx="1687">
                  <c:v>27804824.370838195</c:v>
                </c:pt>
                <c:pt idx="1688">
                  <c:v>27892456.985768314</c:v>
                </c:pt>
                <c:pt idx="1689">
                  <c:v>27980642.47855372</c:v>
                </c:pt>
                <c:pt idx="1690">
                  <c:v>28069105.062245376</c:v>
                </c:pt>
                <c:pt idx="1691">
                  <c:v>28157845.171495683</c:v>
                </c:pt>
                <c:pt idx="1692">
                  <c:v>28246724.206519965</c:v>
                </c:pt>
                <c:pt idx="1693">
                  <c:v>28335742.275981322</c:v>
                </c:pt>
                <c:pt idx="1694">
                  <c:v>28424899.488542855</c:v>
                </c:pt>
                <c:pt idx="1695">
                  <c:v>28514195.952867664</c:v>
                </c:pt>
                <c:pt idx="1696">
                  <c:v>28603631.777618855</c:v>
                </c:pt>
                <c:pt idx="1697">
                  <c:v>28693207.071459524</c:v>
                </c:pt>
                <c:pt idx="1698">
                  <c:v>28782921.943052769</c:v>
                </c:pt>
                <c:pt idx="1699">
                  <c:v>28872776.501061693</c:v>
                </c:pt>
                <c:pt idx="1700">
                  <c:v>28962631.059070621</c:v>
                </c:pt>
                <c:pt idx="1701">
                  <c:v>29052345.930663861</c:v>
                </c:pt>
                <c:pt idx="1702">
                  <c:v>29141781.755415052</c:v>
                </c:pt>
                <c:pt idx="1703">
                  <c:v>29230938.967976585</c:v>
                </c:pt>
                <c:pt idx="1704">
                  <c:v>29319818.003000867</c:v>
                </c:pt>
                <c:pt idx="1705">
                  <c:v>29408280.586692523</c:v>
                </c:pt>
                <c:pt idx="1706">
                  <c:v>29496466.079477932</c:v>
                </c:pt>
                <c:pt idx="1707">
                  <c:v>29584374.916009493</c:v>
                </c:pt>
                <c:pt idx="1708">
                  <c:v>29672007.530939616</c:v>
                </c:pt>
                <c:pt idx="1709">
                  <c:v>29759502.19806366</c:v>
                </c:pt>
                <c:pt idx="1710">
                  <c:v>29846859.026044741</c:v>
                </c:pt>
                <c:pt idx="1711">
                  <c:v>29934078.123545948</c:v>
                </c:pt>
                <c:pt idx="1712">
                  <c:v>30021434.951527026</c:v>
                </c:pt>
                <c:pt idx="1713">
                  <c:v>30108929.618651073</c:v>
                </c:pt>
                <c:pt idx="1714">
                  <c:v>30196700.290050361</c:v>
                </c:pt>
                <c:pt idx="1715">
                  <c:v>30284885.78283577</c:v>
                </c:pt>
                <c:pt idx="1716">
                  <c:v>30373487.0749752</c:v>
                </c:pt>
                <c:pt idx="1717">
                  <c:v>30462644.287536737</c:v>
                </c:pt>
                <c:pt idx="1718">
                  <c:v>30552359.159129981</c:v>
                </c:pt>
                <c:pt idx="1719">
                  <c:v>30642773.549432628</c:v>
                </c:pt>
                <c:pt idx="1720">
                  <c:v>30733890.175022185</c:v>
                </c:pt>
                <c:pt idx="1721">
                  <c:v>30825853.06883835</c:v>
                </c:pt>
                <c:pt idx="1722">
                  <c:v>30918524.174411964</c:v>
                </c:pt>
                <c:pt idx="1723">
                  <c:v>31011763.805327326</c:v>
                </c:pt>
                <c:pt idx="1724">
                  <c:v>31105288.350892179</c:v>
                </c:pt>
                <c:pt idx="1725">
                  <c:v>31198955.516776416</c:v>
                </c:pt>
                <c:pt idx="1726">
                  <c:v>31292480.062341269</c:v>
                </c:pt>
                <c:pt idx="1727">
                  <c:v>31385293.136255667</c:v>
                </c:pt>
                <c:pt idx="1728">
                  <c:v>31476832.40697458</c:v>
                </c:pt>
                <c:pt idx="1729">
                  <c:v>31566407.700815246</c:v>
                </c:pt>
                <c:pt idx="1730">
                  <c:v>31653351.663346011</c:v>
                </c:pt>
                <c:pt idx="1731">
                  <c:v>31737027.909118868</c:v>
                </c:pt>
                <c:pt idx="1732">
                  <c:v>31817366.839417942</c:v>
                </c:pt>
                <c:pt idx="1733">
                  <c:v>31894307.005259916</c:v>
                </c:pt>
                <c:pt idx="1734">
                  <c:v>31968048.401081238</c:v>
                </c:pt>
                <c:pt idx="1735">
                  <c:v>32038782.871585816</c:v>
                </c:pt>
                <c:pt idx="1736">
                  <c:v>32106694.437734336</c:v>
                </c:pt>
                <c:pt idx="1737">
                  <c:v>32171840.582306955</c:v>
                </c:pt>
                <c:pt idx="1738">
                  <c:v>32234162.355571654</c:v>
                </c:pt>
                <c:pt idx="1739">
                  <c:v>32293836.172072083</c:v>
                </c:pt>
                <c:pt idx="1740">
                  <c:v>32350919.514588393</c:v>
                </c:pt>
                <c:pt idx="1741">
                  <c:v>32405687.844080333</c:v>
                </c:pt>
                <c:pt idx="1742">
                  <c:v>32458510.017442506</c:v>
                </c:pt>
                <c:pt idx="1743">
                  <c:v>32509842.854349378</c:v>
                </c:pt>
                <c:pt idx="1744">
                  <c:v>32559811.806350458</c:v>
                </c:pt>
                <c:pt idx="1745">
                  <c:v>32608641.045422051</c:v>
                </c:pt>
                <c:pt idx="1746">
                  <c:v>32656445.591456037</c:v>
                </c:pt>
                <c:pt idx="1747">
                  <c:v>32703236.310762454</c:v>
                </c:pt>
                <c:pt idx="1748">
                  <c:v>32749024.069651354</c:v>
                </c:pt>
                <c:pt idx="1749">
                  <c:v>32794017.283949479</c:v>
                </c:pt>
                <c:pt idx="1750">
                  <c:v>32838222.908095252</c:v>
                </c:pt>
                <c:pt idx="1751">
                  <c:v>32881842.403476987</c:v>
                </c:pt>
                <c:pt idx="1752">
                  <c:v>32924976.446457293</c:v>
                </c:pt>
                <c:pt idx="1753">
                  <c:v>32967627.753613666</c:v>
                </c:pt>
                <c:pt idx="1754">
                  <c:v>33009799.041523635</c:v>
                </c:pt>
                <c:pt idx="1755">
                  <c:v>33051493.026764702</c:v>
                </c:pt>
                <c:pt idx="1756">
                  <c:v>33092712.425914381</c:v>
                </c:pt>
                <c:pt idx="1757">
                  <c:v>33133459.95555019</c:v>
                </c:pt>
                <c:pt idx="1758">
                  <c:v>33173738.332249634</c:v>
                </c:pt>
                <c:pt idx="1759">
                  <c:v>33213457.311307754</c:v>
                </c:pt>
                <c:pt idx="1760">
                  <c:v>33252713.113900047</c:v>
                </c:pt>
                <c:pt idx="1761">
                  <c:v>33291416.69061565</c:v>
                </c:pt>
                <c:pt idx="1762">
                  <c:v>33329571.953326184</c:v>
                </c:pt>
                <c:pt idx="1763">
                  <c:v>33367182.813903265</c:v>
                </c:pt>
                <c:pt idx="1764">
                  <c:v>33404253.184218511</c:v>
                </c:pt>
                <c:pt idx="1765">
                  <c:v>33440786.976143546</c:v>
                </c:pt>
                <c:pt idx="1766">
                  <c:v>33476699.704117727</c:v>
                </c:pt>
                <c:pt idx="1767">
                  <c:v>33511821.745041206</c:v>
                </c:pt>
                <c:pt idx="1768">
                  <c:v>33545817.22127036</c:v>
                </c:pt>
                <c:pt idx="1769">
                  <c:v>33578367.206605248</c:v>
                </c:pt>
                <c:pt idx="1770">
                  <c:v>33609011.512815312</c:v>
                </c:pt>
                <c:pt idx="1771">
                  <c:v>33637413.447283685</c:v>
                </c:pt>
                <c:pt idx="1772">
                  <c:v>33663356.987766579</c:v>
                </c:pt>
                <c:pt idx="1773">
                  <c:v>33686953.405278906</c:v>
                </c:pt>
                <c:pt idx="1774">
                  <c:v>33708313.970835567</c:v>
                </c:pt>
                <c:pt idx="1775">
                  <c:v>33727679.481867239</c:v>
                </c:pt>
                <c:pt idx="1776">
                  <c:v>33745333.060082264</c:v>
                </c:pt>
                <c:pt idx="1777">
                  <c:v>33761531.422055535</c:v>
                </c:pt>
                <c:pt idx="1778">
                  <c:v>33776337.157732926</c:v>
                </c:pt>
                <c:pt idx="1779">
                  <c:v>33789758.797167838</c:v>
                </c:pt>
                <c:pt idx="1780">
                  <c:v>33801659.96816916</c:v>
                </c:pt>
                <c:pt idx="1781">
                  <c:v>33811942.113304742</c:v>
                </c:pt>
                <c:pt idx="1782">
                  <c:v>33820593.007975765</c:v>
                </c:pt>
                <c:pt idx="1783">
                  <c:v>33827792.978597514</c:v>
                </c:pt>
                <c:pt idx="1784">
                  <c:v>33833782.876932211</c:v>
                </c:pt>
                <c:pt idx="1785">
                  <c:v>33838838.326934256</c:v>
                </c:pt>
                <c:pt idx="1786">
                  <c:v>33843190.944002338</c:v>
                </c:pt>
                <c:pt idx="1787">
                  <c:v>33846950.260541745</c:v>
                </c:pt>
                <c:pt idx="1788">
                  <c:v>33850186.201257639</c:v>
                </c:pt>
                <c:pt idx="1789">
                  <c:v>33852937.993529312</c:v>
                </c:pt>
                <c:pt idx="1790">
                  <c:v>33855222.534468874</c:v>
                </c:pt>
                <c:pt idx="1791">
                  <c:v>33857023.470279709</c:v>
                </c:pt>
                <c:pt idx="1792">
                  <c:v>33858330.043314874</c:v>
                </c:pt>
                <c:pt idx="1793">
                  <c:v>33859153.282879062</c:v>
                </c:pt>
                <c:pt idx="1794">
                  <c:v>33859565.775923401</c:v>
                </c:pt>
                <c:pt idx="1795">
                  <c:v>33859713.945975795</c:v>
                </c:pt>
                <c:pt idx="1796">
                  <c:v>33859715.203516327</c:v>
                </c:pt>
                <c:pt idx="1797">
                  <c:v>33859716.461056866</c:v>
                </c:pt>
                <c:pt idx="1798">
                  <c:v>33859717.718597397</c:v>
                </c:pt>
                <c:pt idx="1799">
                  <c:v>33859718.976137936</c:v>
                </c:pt>
                <c:pt idx="1800">
                  <c:v>33859720.233678468</c:v>
                </c:pt>
                <c:pt idx="1801">
                  <c:v>33859721.491219006</c:v>
                </c:pt>
                <c:pt idx="1802">
                  <c:v>33859721.491219006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0D-4054-B8A7-08121BB8F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355135"/>
        <c:axId val="620354175"/>
      </c:scatterChart>
      <c:valAx>
        <c:axId val="616952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954127"/>
        <c:crosses val="autoZero"/>
        <c:crossBetween val="midCat"/>
      </c:valAx>
      <c:valAx>
        <c:axId val="616954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Joules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952207"/>
        <c:crosses val="autoZero"/>
        <c:crossBetween val="midCat"/>
      </c:valAx>
      <c:valAx>
        <c:axId val="62035417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Joules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55135"/>
        <c:crosses val="max"/>
        <c:crossBetween val="midCat"/>
      </c:valAx>
      <c:valAx>
        <c:axId val="620355135"/>
        <c:scaling>
          <c:orientation val="minMax"/>
        </c:scaling>
        <c:delete val="1"/>
        <c:axPos val="b"/>
        <c:majorTickMark val="out"/>
        <c:minorTickMark val="none"/>
        <c:tickLblPos val="nextTo"/>
        <c:crossAx val="6203541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Points</a:t>
            </a:r>
            <a:r>
              <a:rPr lang="en-US" baseline="0"/>
              <a:t> of Maximum </a:t>
            </a:r>
            <a:r>
              <a:rPr lang="en-US"/>
              <a:t>Energy Recovery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Sheet1!$L$1:$L$2</c:f>
              <c:strCache>
                <c:ptCount val="2"/>
                <c:pt idx="0">
                  <c:v>Highest Points of Energy Recovery</c:v>
                </c:pt>
                <c:pt idx="1">
                  <c:v>J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Sheet1!$L$3:$L$1803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20585.999999999993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24441.481481481464</c:v>
                </c:pt>
                <c:pt idx="656">
                  <c:v>22278.518518518558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24684.814814814876</c:v>
                </c:pt>
                <c:pt idx="758">
                  <c:v>25798.740740740719</c:v>
                </c:pt>
                <c:pt idx="759">
                  <c:v>21751.972222222234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31644.148148148084</c:v>
                </c:pt>
                <c:pt idx="795">
                  <c:v>39401.750000000044</c:v>
                </c:pt>
                <c:pt idx="796">
                  <c:v>37221.212962962978</c:v>
                </c:pt>
                <c:pt idx="797">
                  <c:v>28015.777777777766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22783.43518518511</c:v>
                </c:pt>
                <c:pt idx="812">
                  <c:v>22548.888888888931</c:v>
                </c:pt>
                <c:pt idx="813">
                  <c:v>21348.444444444467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39401.750000000044</c:v>
                </c:pt>
                <c:pt idx="903">
                  <c:v>37221.212962962978</c:v>
                </c:pt>
                <c:pt idx="904">
                  <c:v>28015.777777777766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29384.527777777839</c:v>
                </c:pt>
                <c:pt idx="953">
                  <c:v>32779.027777777766</c:v>
                </c:pt>
                <c:pt idx="954">
                  <c:v>28981.675925925942</c:v>
                </c:pt>
                <c:pt idx="955">
                  <c:v>25184.324074074066</c:v>
                </c:pt>
                <c:pt idx="956">
                  <c:v>21386.97222222223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21212.583333333354</c:v>
                </c:pt>
                <c:pt idx="972">
                  <c:v>30987.824074074055</c:v>
                </c:pt>
                <c:pt idx="973">
                  <c:v>27190.472222222244</c:v>
                </c:pt>
                <c:pt idx="974">
                  <c:v>23393.120370370358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22176.453703703704</c:v>
                </c:pt>
                <c:pt idx="1056">
                  <c:v>23894.657407407394</c:v>
                </c:pt>
                <c:pt idx="1057">
                  <c:v>20097.305555555573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24208.287037037077</c:v>
                </c:pt>
                <c:pt idx="1125">
                  <c:v>35313.75</c:v>
                </c:pt>
                <c:pt idx="1126">
                  <c:v>38080.990740740715</c:v>
                </c:pt>
                <c:pt idx="1127">
                  <c:v>34283.638888888891</c:v>
                </c:pt>
                <c:pt idx="1128">
                  <c:v>29404.805555555573</c:v>
                </c:pt>
                <c:pt idx="1129">
                  <c:v>20113.527777777756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20194.638888888909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24863.935185185212</c:v>
                </c:pt>
                <c:pt idx="1377">
                  <c:v>34498.583333333321</c:v>
                </c:pt>
                <c:pt idx="1378">
                  <c:v>30701.23148148146</c:v>
                </c:pt>
                <c:pt idx="1379">
                  <c:v>26903.879629629646</c:v>
                </c:pt>
                <c:pt idx="1380">
                  <c:v>23106.527777777774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28050.249999999996</c:v>
                </c:pt>
                <c:pt idx="1405">
                  <c:v>24252.898148148161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24324.546296296303</c:v>
                </c:pt>
                <c:pt idx="1433">
                  <c:v>20527.194444444453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20729.296296296387</c:v>
                </c:pt>
                <c:pt idx="1527">
                  <c:v>21867.555555555478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21670.185185185175</c:v>
                </c:pt>
                <c:pt idx="1628">
                  <c:v>27472.333333333212</c:v>
                </c:pt>
                <c:pt idx="1629">
                  <c:v>28523.398148148335</c:v>
                </c:pt>
                <c:pt idx="1630">
                  <c:v>26572.000000000033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24433.370370370023</c:v>
                </c:pt>
                <c:pt idx="1728">
                  <c:v>32735.768518518722</c:v>
                </c:pt>
                <c:pt idx="1729">
                  <c:v>40652.888888889072</c:v>
                </c:pt>
                <c:pt idx="1730">
                  <c:v>41518.749999999935</c:v>
                </c:pt>
                <c:pt idx="1731">
                  <c:v>42283.222222222183</c:v>
                </c:pt>
                <c:pt idx="1732">
                  <c:v>39795.13888888881</c:v>
                </c:pt>
                <c:pt idx="1733">
                  <c:v>37408.444444444736</c:v>
                </c:pt>
                <c:pt idx="1734">
                  <c:v>35119.083333333176</c:v>
                </c:pt>
                <c:pt idx="1735">
                  <c:v>34403.953703703664</c:v>
                </c:pt>
                <c:pt idx="1736">
                  <c:v>35137.333333333409</c:v>
                </c:pt>
                <c:pt idx="1737">
                  <c:v>32942.601851851832</c:v>
                </c:pt>
                <c:pt idx="1738">
                  <c:v>32227.472222222117</c:v>
                </c:pt>
                <c:pt idx="1739">
                  <c:v>28800.527777777748</c:v>
                </c:pt>
                <c:pt idx="1740">
                  <c:v>24211.666666666788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23708.101851852014</c:v>
                </c:pt>
                <c:pt idx="1769">
                  <c:v>27896.814814814858</c:v>
                </c:pt>
                <c:pt idx="1770">
                  <c:v>30584.296296296285</c:v>
                </c:pt>
                <c:pt idx="1771">
                  <c:v>29199.999999999884</c:v>
                </c:pt>
                <c:pt idx="1772">
                  <c:v>27815.70370370373</c:v>
                </c:pt>
                <c:pt idx="1773">
                  <c:v>24819.999999999982</c:v>
                </c:pt>
                <c:pt idx="1774">
                  <c:v>21297.750000000051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20141.916666666657</c:v>
                </c:pt>
                <c:pt idx="1780">
                  <c:v>20294.000000000004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E7-4E09-8228-95FE0E6DE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4605376"/>
        <c:axId val="1172658176"/>
      </c:scatterChart>
      <c:valAx>
        <c:axId val="834605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658176"/>
        <c:crosses val="autoZero"/>
        <c:crossBetween val="midCat"/>
      </c:valAx>
      <c:valAx>
        <c:axId val="117265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4605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Recovered</a:t>
            </a:r>
            <a:r>
              <a:rPr lang="en-GB" baseline="0"/>
              <a:t> Energy and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Sheet1!$S$1</c:f>
              <c:strCache>
                <c:ptCount val="1"/>
                <c:pt idx="0">
                  <c:v>Recovered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Sheet1!$S:$S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1528.8430555555713</c:v>
                </c:pt>
                <c:pt idx="38">
                  <c:v>7489.0902777777646</c:v>
                </c:pt>
                <c:pt idx="39">
                  <c:v>13287.892592592618</c:v>
                </c:pt>
                <c:pt idx="40">
                  <c:v>12812.750462962955</c:v>
                </c:pt>
                <c:pt idx="41">
                  <c:v>9872.8444444444394</c:v>
                </c:pt>
                <c:pt idx="42">
                  <c:v>8840.401388888924</c:v>
                </c:pt>
                <c:pt idx="43">
                  <c:v>11622.309722222208</c:v>
                </c:pt>
                <c:pt idx="44">
                  <c:v>12122.156944444436</c:v>
                </c:pt>
                <c:pt idx="45">
                  <c:v>7880.9245370370436</c:v>
                </c:pt>
                <c:pt idx="46">
                  <c:v>3219.1310185185198</c:v>
                </c:pt>
                <c:pt idx="47">
                  <c:v>1186.4189814814786</c:v>
                </c:pt>
                <c:pt idx="48">
                  <c:v>2063.162499999999</c:v>
                </c:pt>
                <c:pt idx="49">
                  <c:v>2395.2449074074143</c:v>
                </c:pt>
                <c:pt idx="50">
                  <c:v>1247.8944444444401</c:v>
                </c:pt>
                <c:pt idx="51">
                  <c:v>0</c:v>
                </c:pt>
                <c:pt idx="52">
                  <c:v>808.94814814815174</c:v>
                </c:pt>
                <c:pt idx="53">
                  <c:v>3232.9199074074063</c:v>
                </c:pt>
                <c:pt idx="54">
                  <c:v>4302.1333333333314</c:v>
                </c:pt>
                <c:pt idx="55">
                  <c:v>1447.8333333333335</c:v>
                </c:pt>
                <c:pt idx="56">
                  <c:v>138.46342592592501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2255.0578703703713</c:v>
                </c:pt>
                <c:pt idx="82">
                  <c:v>2226.3310185185283</c:v>
                </c:pt>
                <c:pt idx="83">
                  <c:v>5225.9888888889</c:v>
                </c:pt>
                <c:pt idx="84">
                  <c:v>1280.6430555555323</c:v>
                </c:pt>
                <c:pt idx="85">
                  <c:v>1270.3013888888788</c:v>
                </c:pt>
                <c:pt idx="86">
                  <c:v>3336.9111111111529</c:v>
                </c:pt>
                <c:pt idx="87">
                  <c:v>2454.422222222207</c:v>
                </c:pt>
                <c:pt idx="88">
                  <c:v>2811.2097222222001</c:v>
                </c:pt>
                <c:pt idx="89">
                  <c:v>1581.125925925925</c:v>
                </c:pt>
                <c:pt idx="90">
                  <c:v>8734.6865740740996</c:v>
                </c:pt>
                <c:pt idx="91">
                  <c:v>15645.792592592583</c:v>
                </c:pt>
                <c:pt idx="92">
                  <c:v>15012.078240740741</c:v>
                </c:pt>
                <c:pt idx="93">
                  <c:v>11203.472222222226</c:v>
                </c:pt>
                <c:pt idx="94">
                  <c:v>5019.1555555555533</c:v>
                </c:pt>
                <c:pt idx="95">
                  <c:v>3311.6314814814823</c:v>
                </c:pt>
                <c:pt idx="96">
                  <c:v>3515.592129629631</c:v>
                </c:pt>
                <c:pt idx="97">
                  <c:v>2824.9986111111102</c:v>
                </c:pt>
                <c:pt idx="98">
                  <c:v>1188.1425925925928</c:v>
                </c:pt>
                <c:pt idx="99">
                  <c:v>466.52407407407395</c:v>
                </c:pt>
                <c:pt idx="100">
                  <c:v>278.07592592592596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1360.5037037037282</c:v>
                </c:pt>
                <c:pt idx="153">
                  <c:v>7154.1351851851759</c:v>
                </c:pt>
                <c:pt idx="154">
                  <c:v>13161.494444444437</c:v>
                </c:pt>
                <c:pt idx="155">
                  <c:v>12149.734722222223</c:v>
                </c:pt>
                <c:pt idx="156">
                  <c:v>7032.3333333333367</c:v>
                </c:pt>
                <c:pt idx="157">
                  <c:v>1889.6523148148149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2599.2055555555394</c:v>
                </c:pt>
                <c:pt idx="173">
                  <c:v>9580.405092592604</c:v>
                </c:pt>
                <c:pt idx="174">
                  <c:v>15570.528240740747</c:v>
                </c:pt>
                <c:pt idx="175">
                  <c:v>13018.434722222208</c:v>
                </c:pt>
                <c:pt idx="176">
                  <c:v>5419.0333333333338</c:v>
                </c:pt>
                <c:pt idx="177">
                  <c:v>579.13333333333389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339.55138888889985</c:v>
                </c:pt>
                <c:pt idx="183">
                  <c:v>1011.7597222222284</c:v>
                </c:pt>
                <c:pt idx="184">
                  <c:v>2973.229166666652</c:v>
                </c:pt>
                <c:pt idx="185">
                  <c:v>6876.0592592592557</c:v>
                </c:pt>
                <c:pt idx="186">
                  <c:v>7138.6226851851898</c:v>
                </c:pt>
                <c:pt idx="187">
                  <c:v>6662.3314814814812</c:v>
                </c:pt>
                <c:pt idx="188">
                  <c:v>4814.045833333339</c:v>
                </c:pt>
                <c:pt idx="189">
                  <c:v>3722.9999999999945</c:v>
                </c:pt>
                <c:pt idx="190">
                  <c:v>2638.2740740740815</c:v>
                </c:pt>
                <c:pt idx="191">
                  <c:v>2082.1222222222204</c:v>
                </c:pt>
                <c:pt idx="192">
                  <c:v>1296.1555555555567</c:v>
                </c:pt>
                <c:pt idx="193">
                  <c:v>1222.6148148148129</c:v>
                </c:pt>
                <c:pt idx="194">
                  <c:v>583.72962962962993</c:v>
                </c:pt>
                <c:pt idx="195">
                  <c:v>425.73194444444459</c:v>
                </c:pt>
                <c:pt idx="196">
                  <c:v>278.07592592592499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1942.5097222221859</c:v>
                </c:pt>
                <c:pt idx="234">
                  <c:v>8298.0384259259645</c:v>
                </c:pt>
                <c:pt idx="235">
                  <c:v>12387.018518518515</c:v>
                </c:pt>
                <c:pt idx="236">
                  <c:v>11341.935648148123</c:v>
                </c:pt>
                <c:pt idx="237">
                  <c:v>6949.6000000000276</c:v>
                </c:pt>
                <c:pt idx="238">
                  <c:v>3412.7499999999859</c:v>
                </c:pt>
                <c:pt idx="239">
                  <c:v>4485.9851851852</c:v>
                </c:pt>
                <c:pt idx="240">
                  <c:v>8213.0069444444343</c:v>
                </c:pt>
                <c:pt idx="241">
                  <c:v>13623.422222222227</c:v>
                </c:pt>
                <c:pt idx="242">
                  <c:v>13802.677777777779</c:v>
                </c:pt>
                <c:pt idx="243">
                  <c:v>9307.4999999999891</c:v>
                </c:pt>
                <c:pt idx="244">
                  <c:v>10988.020833333332</c:v>
                </c:pt>
                <c:pt idx="245">
                  <c:v>9872.8444444444394</c:v>
                </c:pt>
                <c:pt idx="246">
                  <c:v>8840.401388888924</c:v>
                </c:pt>
                <c:pt idx="247">
                  <c:v>11622.309722222208</c:v>
                </c:pt>
                <c:pt idx="248">
                  <c:v>12122.156944444436</c:v>
                </c:pt>
                <c:pt idx="249">
                  <c:v>7880.9245370370436</c:v>
                </c:pt>
                <c:pt idx="250">
                  <c:v>3219.1310185185198</c:v>
                </c:pt>
                <c:pt idx="251">
                  <c:v>1186.4189814814786</c:v>
                </c:pt>
                <c:pt idx="252">
                  <c:v>2063.162499999999</c:v>
                </c:pt>
                <c:pt idx="253">
                  <c:v>2395.2449074074143</c:v>
                </c:pt>
                <c:pt idx="254">
                  <c:v>1247.8944444444401</c:v>
                </c:pt>
                <c:pt idx="255">
                  <c:v>0</c:v>
                </c:pt>
                <c:pt idx="256">
                  <c:v>808.94814814815174</c:v>
                </c:pt>
                <c:pt idx="257">
                  <c:v>3232.9199074074063</c:v>
                </c:pt>
                <c:pt idx="258">
                  <c:v>2082.1222222222204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2105.1037037036858</c:v>
                </c:pt>
                <c:pt idx="274">
                  <c:v>1566.7625000000141</c:v>
                </c:pt>
                <c:pt idx="275">
                  <c:v>8181.4074074073787</c:v>
                </c:pt>
                <c:pt idx="276">
                  <c:v>14079.030092592628</c:v>
                </c:pt>
                <c:pt idx="277">
                  <c:v>12676.585185185198</c:v>
                </c:pt>
                <c:pt idx="278">
                  <c:v>14974.733333333335</c:v>
                </c:pt>
                <c:pt idx="279">
                  <c:v>13131.043981481471</c:v>
                </c:pt>
                <c:pt idx="280">
                  <c:v>17498.099999999995</c:v>
                </c:pt>
                <c:pt idx="281">
                  <c:v>11047.772685185189</c:v>
                </c:pt>
                <c:pt idx="282">
                  <c:v>2868.0888888888885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3412.7499999999859</c:v>
                </c:pt>
                <c:pt idx="294">
                  <c:v>6149.2699074073853</c:v>
                </c:pt>
                <c:pt idx="295">
                  <c:v>4384.8666666667059</c:v>
                </c:pt>
                <c:pt idx="296">
                  <c:v>2703.1967592592573</c:v>
                </c:pt>
                <c:pt idx="297">
                  <c:v>537.19212962960739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1084.7259259259213</c:v>
                </c:pt>
                <c:pt idx="303">
                  <c:v>2691.7060185185073</c:v>
                </c:pt>
                <c:pt idx="304">
                  <c:v>4246.9777777778136</c:v>
                </c:pt>
                <c:pt idx="305">
                  <c:v>5205.3055555555293</c:v>
                </c:pt>
                <c:pt idx="306">
                  <c:v>7592.5069444444707</c:v>
                </c:pt>
                <c:pt idx="307">
                  <c:v>7333.9652777777565</c:v>
                </c:pt>
                <c:pt idx="308">
                  <c:v>4745.6759259259143</c:v>
                </c:pt>
                <c:pt idx="309">
                  <c:v>2329.7476851851929</c:v>
                </c:pt>
                <c:pt idx="310">
                  <c:v>923.85555555554993</c:v>
                </c:pt>
                <c:pt idx="311">
                  <c:v>1833.9222222222215</c:v>
                </c:pt>
                <c:pt idx="312">
                  <c:v>2266.5486111111109</c:v>
                </c:pt>
                <c:pt idx="313">
                  <c:v>3124.9069444444499</c:v>
                </c:pt>
                <c:pt idx="314">
                  <c:v>4796.8097222222141</c:v>
                </c:pt>
                <c:pt idx="315">
                  <c:v>5903.9425925926034</c:v>
                </c:pt>
                <c:pt idx="316">
                  <c:v>6471.585185185193</c:v>
                </c:pt>
                <c:pt idx="317">
                  <c:v>5421.3314814814576</c:v>
                </c:pt>
                <c:pt idx="318">
                  <c:v>4832.4310185185386</c:v>
                </c:pt>
                <c:pt idx="319">
                  <c:v>6026.3189814814677</c:v>
                </c:pt>
                <c:pt idx="320">
                  <c:v>6664.6296296296323</c:v>
                </c:pt>
                <c:pt idx="321">
                  <c:v>5905.6662037037004</c:v>
                </c:pt>
                <c:pt idx="322">
                  <c:v>1485.1782407407479</c:v>
                </c:pt>
                <c:pt idx="323">
                  <c:v>2030.9884259259286</c:v>
                </c:pt>
                <c:pt idx="324">
                  <c:v>0</c:v>
                </c:pt>
                <c:pt idx="325">
                  <c:v>1696.0333333333233</c:v>
                </c:pt>
                <c:pt idx="326">
                  <c:v>1107.7074074074212</c:v>
                </c:pt>
                <c:pt idx="327">
                  <c:v>0</c:v>
                </c:pt>
                <c:pt idx="328">
                  <c:v>818.71527777776805</c:v>
                </c:pt>
                <c:pt idx="329">
                  <c:v>808.3736111111142</c:v>
                </c:pt>
                <c:pt idx="330">
                  <c:v>7046.1222222222214</c:v>
                </c:pt>
                <c:pt idx="331">
                  <c:v>6549.7222222222226</c:v>
                </c:pt>
                <c:pt idx="332">
                  <c:v>1185.8444444444463</c:v>
                </c:pt>
                <c:pt idx="333">
                  <c:v>386.08888888888663</c:v>
                </c:pt>
                <c:pt idx="334">
                  <c:v>1498.3925925925946</c:v>
                </c:pt>
                <c:pt idx="335">
                  <c:v>542.93750000000341</c:v>
                </c:pt>
                <c:pt idx="336">
                  <c:v>1054.8499999999956</c:v>
                </c:pt>
                <c:pt idx="337">
                  <c:v>847.44212962963206</c:v>
                </c:pt>
                <c:pt idx="338">
                  <c:v>330.93333333332947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323.46435185185004</c:v>
                </c:pt>
                <c:pt idx="354">
                  <c:v>322.3152777777803</c:v>
                </c:pt>
                <c:pt idx="355">
                  <c:v>321.16620370371061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645.77962962963034</c:v>
                </c:pt>
                <c:pt idx="360">
                  <c:v>3469.6291666666716</c:v>
                </c:pt>
                <c:pt idx="361">
                  <c:v>5665.509722222223</c:v>
                </c:pt>
                <c:pt idx="362">
                  <c:v>4984.6833333333325</c:v>
                </c:pt>
                <c:pt idx="363">
                  <c:v>3368.5106481481516</c:v>
                </c:pt>
                <c:pt idx="364">
                  <c:v>1976.4074074074035</c:v>
                </c:pt>
                <c:pt idx="365">
                  <c:v>960.62592592592853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1942.509722222223</c:v>
                </c:pt>
                <c:pt idx="374">
                  <c:v>6477.9050925925949</c:v>
                </c:pt>
                <c:pt idx="375">
                  <c:v>8066.5000000000009</c:v>
                </c:pt>
                <c:pt idx="376">
                  <c:v>6086.070833333335</c:v>
                </c:pt>
                <c:pt idx="377">
                  <c:v>3777.5810185185164</c:v>
                </c:pt>
                <c:pt idx="378">
                  <c:v>2158.535648148149</c:v>
                </c:pt>
                <c:pt idx="379">
                  <c:v>1426.5754629629635</c:v>
                </c:pt>
                <c:pt idx="380">
                  <c:v>873.87083333333305</c:v>
                </c:pt>
                <c:pt idx="381">
                  <c:v>698.63703703703743</c:v>
                </c:pt>
                <c:pt idx="382">
                  <c:v>840.54768518518506</c:v>
                </c:pt>
                <c:pt idx="383">
                  <c:v>758.38888888888869</c:v>
                </c:pt>
                <c:pt idx="384">
                  <c:v>592.92222222222222</c:v>
                </c:pt>
                <c:pt idx="385">
                  <c:v>482.61111111111126</c:v>
                </c:pt>
                <c:pt idx="386">
                  <c:v>257.39259259259251</c:v>
                </c:pt>
                <c:pt idx="387">
                  <c:v>46.537500000000001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2030.9884259259286</c:v>
                </c:pt>
                <c:pt idx="404">
                  <c:v>4430.8296296296267</c:v>
                </c:pt>
                <c:pt idx="405">
                  <c:v>4385.4412037036964</c:v>
                </c:pt>
                <c:pt idx="406">
                  <c:v>3362.1907407407471</c:v>
                </c:pt>
                <c:pt idx="407">
                  <c:v>3352.4236111111122</c:v>
                </c:pt>
                <c:pt idx="408">
                  <c:v>3486.8652777777797</c:v>
                </c:pt>
                <c:pt idx="409">
                  <c:v>3154.7828703703703</c:v>
                </c:pt>
                <c:pt idx="410">
                  <c:v>1864.3726851851836</c:v>
                </c:pt>
                <c:pt idx="411">
                  <c:v>484.33472222222406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653.24861111111773</c:v>
                </c:pt>
                <c:pt idx="421">
                  <c:v>2509.5777777777748</c:v>
                </c:pt>
                <c:pt idx="422">
                  <c:v>1964.9166666666642</c:v>
                </c:pt>
                <c:pt idx="423">
                  <c:v>753.79259259259732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2666.4263888888891</c:v>
                </c:pt>
                <c:pt idx="433">
                  <c:v>3345.5291666666676</c:v>
                </c:pt>
                <c:pt idx="434">
                  <c:v>2178.6444444444323</c:v>
                </c:pt>
                <c:pt idx="435">
                  <c:v>717.02222222222144</c:v>
                </c:pt>
                <c:pt idx="436">
                  <c:v>1772.4467592592675</c:v>
                </c:pt>
                <c:pt idx="437">
                  <c:v>4810.0240740740819</c:v>
                </c:pt>
                <c:pt idx="438">
                  <c:v>8029.1550925925803</c:v>
                </c:pt>
                <c:pt idx="439">
                  <c:v>10565.161574074074</c:v>
                </c:pt>
                <c:pt idx="440">
                  <c:v>11362.044444444449</c:v>
                </c:pt>
                <c:pt idx="441">
                  <c:v>9470.0939814814774</c:v>
                </c:pt>
                <c:pt idx="442">
                  <c:v>6154.4407407407416</c:v>
                </c:pt>
                <c:pt idx="443">
                  <c:v>2576.7986111111109</c:v>
                </c:pt>
                <c:pt idx="444">
                  <c:v>732.53472222222217</c:v>
                </c:pt>
                <c:pt idx="445">
                  <c:v>94.798611111111114</c:v>
                </c:pt>
                <c:pt idx="446">
                  <c:v>2.2981481481481483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1489.1999999999948</c:v>
                </c:pt>
                <c:pt idx="522">
                  <c:v>2390.0740740740739</c:v>
                </c:pt>
                <c:pt idx="523">
                  <c:v>2496.3634259259311</c:v>
                </c:pt>
                <c:pt idx="524">
                  <c:v>2976.1018518518499</c:v>
                </c:pt>
                <c:pt idx="525">
                  <c:v>4400.3791666666684</c:v>
                </c:pt>
                <c:pt idx="526">
                  <c:v>5667.2333333333308</c:v>
                </c:pt>
                <c:pt idx="527">
                  <c:v>4817.4930555555566</c:v>
                </c:pt>
                <c:pt idx="528">
                  <c:v>2399.2666666666669</c:v>
                </c:pt>
                <c:pt idx="529">
                  <c:v>689.44444444444446</c:v>
                </c:pt>
                <c:pt idx="530">
                  <c:v>172.36111111111111</c:v>
                </c:pt>
                <c:pt idx="531">
                  <c:v>57.453703703703702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560.74814814814465</c:v>
                </c:pt>
                <c:pt idx="545">
                  <c:v>1926.4226851851893</c:v>
                </c:pt>
                <c:pt idx="546">
                  <c:v>3428.2625000000035</c:v>
                </c:pt>
                <c:pt idx="547">
                  <c:v>5359.2814814814792</c:v>
                </c:pt>
                <c:pt idx="548">
                  <c:v>3548.3407407407421</c:v>
                </c:pt>
                <c:pt idx="549">
                  <c:v>2666.4263888888945</c:v>
                </c:pt>
                <c:pt idx="550">
                  <c:v>1732.229166666659</c:v>
                </c:pt>
                <c:pt idx="551">
                  <c:v>1639.1541666666724</c:v>
                </c:pt>
                <c:pt idx="552">
                  <c:v>1210.54953703704</c:v>
                </c:pt>
                <c:pt idx="553">
                  <c:v>666.46296296295634</c:v>
                </c:pt>
                <c:pt idx="554">
                  <c:v>965.22222222222706</c:v>
                </c:pt>
                <c:pt idx="555">
                  <c:v>620.49999999999773</c:v>
                </c:pt>
                <c:pt idx="556">
                  <c:v>303.35555555555624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2978.4</c:v>
                </c:pt>
                <c:pt idx="566">
                  <c:v>7764.8680555555547</c:v>
                </c:pt>
                <c:pt idx="567">
                  <c:v>4537.1189814814825</c:v>
                </c:pt>
                <c:pt idx="568">
                  <c:v>1323.7333333333331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1116.8999999999787</c:v>
                </c:pt>
                <c:pt idx="617">
                  <c:v>556.7263888889139</c:v>
                </c:pt>
                <c:pt idx="618">
                  <c:v>1110.0055555555077</c:v>
                </c:pt>
                <c:pt idx="619">
                  <c:v>2206.2222222222849</c:v>
                </c:pt>
                <c:pt idx="620">
                  <c:v>4357.2888888888856</c:v>
                </c:pt>
                <c:pt idx="621">
                  <c:v>5871.1939814814714</c:v>
                </c:pt>
                <c:pt idx="622">
                  <c:v>5216.7962962962783</c:v>
                </c:pt>
                <c:pt idx="623">
                  <c:v>2565.3078703703854</c:v>
                </c:pt>
                <c:pt idx="624">
                  <c:v>509.61435185185002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608.43472222223556</c:v>
                </c:pt>
                <c:pt idx="641">
                  <c:v>1213.422222222172</c:v>
                </c:pt>
                <c:pt idx="642">
                  <c:v>604.9875000000211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653.24861111108601</c:v>
                </c:pt>
                <c:pt idx="652">
                  <c:v>5184.6222222222214</c:v>
                </c:pt>
                <c:pt idx="653">
                  <c:v>11396.516666666657</c:v>
                </c:pt>
                <c:pt idx="654">
                  <c:v>12825.3902777778</c:v>
                </c:pt>
                <c:pt idx="655">
                  <c:v>11743.537037037029</c:v>
                </c:pt>
                <c:pt idx="656">
                  <c:v>16211.711574074072</c:v>
                </c:pt>
                <c:pt idx="657">
                  <c:v>20775.259259259245</c:v>
                </c:pt>
                <c:pt idx="658">
                  <c:v>18936.740740740774</c:v>
                </c:pt>
                <c:pt idx="659">
                  <c:v>11742.962500000007</c:v>
                </c:pt>
                <c:pt idx="660">
                  <c:v>8948.9888888889</c:v>
                </c:pt>
                <c:pt idx="661">
                  <c:v>12380.698611111107</c:v>
                </c:pt>
                <c:pt idx="662">
                  <c:v>16374.305555555551</c:v>
                </c:pt>
                <c:pt idx="663">
                  <c:v>14220.366203703703</c:v>
                </c:pt>
                <c:pt idx="664">
                  <c:v>10992.617129629629</c:v>
                </c:pt>
                <c:pt idx="665">
                  <c:v>3766.0902777777774</c:v>
                </c:pt>
                <c:pt idx="666">
                  <c:v>1586.2967592592586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6851.3541666666533</c:v>
                </c:pt>
                <c:pt idx="680">
                  <c:v>14162.912499999997</c:v>
                </c:pt>
                <c:pt idx="681">
                  <c:v>15124.687500000009</c:v>
                </c:pt>
                <c:pt idx="682">
                  <c:v>15904.908796296293</c:v>
                </c:pt>
                <c:pt idx="683">
                  <c:v>12327.841203703705</c:v>
                </c:pt>
                <c:pt idx="684">
                  <c:v>4287.7699074074117</c:v>
                </c:pt>
                <c:pt idx="685">
                  <c:v>5055.9259259259288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3015.1703703703893</c:v>
                </c:pt>
                <c:pt idx="698">
                  <c:v>14298.503240740734</c:v>
                </c:pt>
                <c:pt idx="699">
                  <c:v>7770.6134259259297</c:v>
                </c:pt>
                <c:pt idx="700">
                  <c:v>7585.6125000000002</c:v>
                </c:pt>
                <c:pt idx="701">
                  <c:v>3353.5726851851819</c:v>
                </c:pt>
                <c:pt idx="702">
                  <c:v>1482.3055555555554</c:v>
                </c:pt>
                <c:pt idx="703">
                  <c:v>484.90925925925887</c:v>
                </c:pt>
                <c:pt idx="704">
                  <c:v>0</c:v>
                </c:pt>
                <c:pt idx="705">
                  <c:v>240.73101851852491</c:v>
                </c:pt>
                <c:pt idx="706">
                  <c:v>2344.1111111111113</c:v>
                </c:pt>
                <c:pt idx="707">
                  <c:v>4343.4999999999991</c:v>
                </c:pt>
                <c:pt idx="708">
                  <c:v>5308.7222222222199</c:v>
                </c:pt>
                <c:pt idx="709">
                  <c:v>3686.8041666666682</c:v>
                </c:pt>
                <c:pt idx="710">
                  <c:v>1139.8814814814812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1482.3055555555554</c:v>
                </c:pt>
                <c:pt idx="716">
                  <c:v>6158.4625000000015</c:v>
                </c:pt>
                <c:pt idx="717">
                  <c:v>8562.9000000000051</c:v>
                </c:pt>
                <c:pt idx="718">
                  <c:v>2827.2967592592577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571.66435185181479</c:v>
                </c:pt>
                <c:pt idx="754">
                  <c:v>2275.1666666666993</c:v>
                </c:pt>
                <c:pt idx="755">
                  <c:v>4495.1777777777579</c:v>
                </c:pt>
                <c:pt idx="756">
                  <c:v>4969.1708333333354</c:v>
                </c:pt>
                <c:pt idx="757">
                  <c:v>7013.3736111111411</c:v>
                </c:pt>
                <c:pt idx="758">
                  <c:v>13444.166666666615</c:v>
                </c:pt>
                <c:pt idx="759">
                  <c:v>20982.092592592642</c:v>
                </c:pt>
                <c:pt idx="760">
                  <c:v>21928.929629629609</c:v>
                </c:pt>
                <c:pt idx="761">
                  <c:v>18489.176388888896</c:v>
                </c:pt>
                <c:pt idx="762">
                  <c:v>16047.393981481488</c:v>
                </c:pt>
                <c:pt idx="763">
                  <c:v>12819.644907407406</c:v>
                </c:pt>
                <c:pt idx="764">
                  <c:v>7702.8180555555473</c:v>
                </c:pt>
                <c:pt idx="765">
                  <c:v>3475.3745370370398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3024.3629629630418</c:v>
                </c:pt>
                <c:pt idx="795">
                  <c:v>15576.273611111101</c:v>
                </c:pt>
                <c:pt idx="796">
                  <c:v>26897.525925925871</c:v>
                </c:pt>
                <c:pt idx="797">
                  <c:v>33491.487500000039</c:v>
                </c:pt>
                <c:pt idx="798">
                  <c:v>31638.03101851853</c:v>
                </c:pt>
                <c:pt idx="799">
                  <c:v>23813.411111111101</c:v>
                </c:pt>
                <c:pt idx="800">
                  <c:v>13025.903703703721</c:v>
                </c:pt>
                <c:pt idx="801">
                  <c:v>4327.9875000000002</c:v>
                </c:pt>
                <c:pt idx="802">
                  <c:v>475.14212962964268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3030.6828703703854</c:v>
                </c:pt>
                <c:pt idx="810">
                  <c:v>7156.4333333333352</c:v>
                </c:pt>
                <c:pt idx="811">
                  <c:v>9284.5185185184782</c:v>
                </c:pt>
                <c:pt idx="812">
                  <c:v>12831.135648148205</c:v>
                </c:pt>
                <c:pt idx="813">
                  <c:v>19365.919907407344</c:v>
                </c:pt>
                <c:pt idx="814">
                  <c:v>19166.555555555591</c:v>
                </c:pt>
                <c:pt idx="815">
                  <c:v>18146.177777777797</c:v>
                </c:pt>
                <c:pt idx="816">
                  <c:v>16836.233333333312</c:v>
                </c:pt>
                <c:pt idx="817">
                  <c:v>15829.644444444446</c:v>
                </c:pt>
                <c:pt idx="818">
                  <c:v>12184.78148148149</c:v>
                </c:pt>
                <c:pt idx="819">
                  <c:v>8940.3708333333325</c:v>
                </c:pt>
                <c:pt idx="820">
                  <c:v>2010.8796296296293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879.61620370374237</c:v>
                </c:pt>
                <c:pt idx="872">
                  <c:v>2631.9541666666291</c:v>
                </c:pt>
                <c:pt idx="873">
                  <c:v>3493.1851851851711</c:v>
                </c:pt>
                <c:pt idx="874">
                  <c:v>3474.7999999999715</c:v>
                </c:pt>
                <c:pt idx="875">
                  <c:v>5177.7277777778136</c:v>
                </c:pt>
                <c:pt idx="876">
                  <c:v>7689.0291666666863</c:v>
                </c:pt>
                <c:pt idx="877">
                  <c:v>10107.255555555515</c:v>
                </c:pt>
                <c:pt idx="878">
                  <c:v>11582.666666666701</c:v>
                </c:pt>
                <c:pt idx="879">
                  <c:v>7327.0708333333287</c:v>
                </c:pt>
                <c:pt idx="880">
                  <c:v>3226.5999999999858</c:v>
                </c:pt>
                <c:pt idx="881">
                  <c:v>0</c:v>
                </c:pt>
                <c:pt idx="882">
                  <c:v>7986.0648148148421</c:v>
                </c:pt>
                <c:pt idx="883">
                  <c:v>7871.1574074074279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1576.5296296296567</c:v>
                </c:pt>
                <c:pt idx="891">
                  <c:v>3139.270370370456</c:v>
                </c:pt>
                <c:pt idx="892">
                  <c:v>6223.3851851851859</c:v>
                </c:pt>
                <c:pt idx="893">
                  <c:v>8437.0763888888141</c:v>
                </c:pt>
                <c:pt idx="894">
                  <c:v>10537.009259259285</c:v>
                </c:pt>
                <c:pt idx="895">
                  <c:v>8852.4666666666435</c:v>
                </c:pt>
                <c:pt idx="896">
                  <c:v>7250.6574074074006</c:v>
                </c:pt>
                <c:pt idx="897">
                  <c:v>3582.2384259259566</c:v>
                </c:pt>
                <c:pt idx="898">
                  <c:v>1424.8518518518006</c:v>
                </c:pt>
                <c:pt idx="899">
                  <c:v>0</c:v>
                </c:pt>
                <c:pt idx="900">
                  <c:v>710.70231481485655</c:v>
                </c:pt>
                <c:pt idx="901">
                  <c:v>2125.2124999999296</c:v>
                </c:pt>
                <c:pt idx="902">
                  <c:v>4219.400000000056</c:v>
                </c:pt>
                <c:pt idx="903">
                  <c:v>8314.6999999999716</c:v>
                </c:pt>
                <c:pt idx="904">
                  <c:v>33491.487500000039</c:v>
                </c:pt>
                <c:pt idx="905">
                  <c:v>31638.03101851853</c:v>
                </c:pt>
                <c:pt idx="906">
                  <c:v>23813.411111111101</c:v>
                </c:pt>
                <c:pt idx="907">
                  <c:v>13025.903703703721</c:v>
                </c:pt>
                <c:pt idx="908">
                  <c:v>4327.9875000000002</c:v>
                </c:pt>
                <c:pt idx="909">
                  <c:v>475.14212962964268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1358.2055555555994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7423.0185185185419</c:v>
                </c:pt>
                <c:pt idx="927">
                  <c:v>10199.181481481386</c:v>
                </c:pt>
                <c:pt idx="928">
                  <c:v>5015.1337962963562</c:v>
                </c:pt>
                <c:pt idx="929">
                  <c:v>4958.8291666666291</c:v>
                </c:pt>
                <c:pt idx="930">
                  <c:v>2808.3370370370285</c:v>
                </c:pt>
                <c:pt idx="931">
                  <c:v>2789.9518518518289</c:v>
                </c:pt>
                <c:pt idx="932">
                  <c:v>2080.3986111110999</c:v>
                </c:pt>
                <c:pt idx="933">
                  <c:v>2757.777777777856</c:v>
                </c:pt>
                <c:pt idx="934">
                  <c:v>2739.3925925925714</c:v>
                </c:pt>
                <c:pt idx="935">
                  <c:v>5423.6296296296277</c:v>
                </c:pt>
                <c:pt idx="936">
                  <c:v>7337.4124999999722</c:v>
                </c:pt>
                <c:pt idx="937">
                  <c:v>5899.9208333333354</c:v>
                </c:pt>
                <c:pt idx="938">
                  <c:v>3881.5722222222216</c:v>
                </c:pt>
                <c:pt idx="939">
                  <c:v>3203.0439814814854</c:v>
                </c:pt>
                <c:pt idx="940">
                  <c:v>3174.3171296296427</c:v>
                </c:pt>
                <c:pt idx="941">
                  <c:v>3771.2611111111282</c:v>
                </c:pt>
                <c:pt idx="942">
                  <c:v>1870.1180555555361</c:v>
                </c:pt>
                <c:pt idx="943">
                  <c:v>621.07453703704982</c:v>
                </c:pt>
                <c:pt idx="944">
                  <c:v>619.92546296294313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645.20509259261405</c:v>
                </c:pt>
                <c:pt idx="952">
                  <c:v>6388.8518518518358</c:v>
                </c:pt>
                <c:pt idx="953">
                  <c:v>14864.4222222222</c:v>
                </c:pt>
                <c:pt idx="954">
                  <c:v>24976.848611111163</c:v>
                </c:pt>
                <c:pt idx="955">
                  <c:v>27862.173611111102</c:v>
                </c:pt>
                <c:pt idx="956">
                  <c:v>24634.424537037048</c:v>
                </c:pt>
                <c:pt idx="957">
                  <c:v>21406.675462962954</c:v>
                </c:pt>
                <c:pt idx="958">
                  <c:v>18178.926388888896</c:v>
                </c:pt>
                <c:pt idx="959">
                  <c:v>6310.1402777777676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599.2421296296568</c:v>
                </c:pt>
                <c:pt idx="970">
                  <c:v>2385.4777777777713</c:v>
                </c:pt>
                <c:pt idx="971">
                  <c:v>4715.8000000000065</c:v>
                </c:pt>
                <c:pt idx="972">
                  <c:v>9776.8967592592562</c:v>
                </c:pt>
                <c:pt idx="973">
                  <c:v>18030.69583333335</c:v>
                </c:pt>
                <c:pt idx="974">
                  <c:v>26339.650462962945</c:v>
                </c:pt>
                <c:pt idx="975">
                  <c:v>23111.901388888906</c:v>
                </c:pt>
                <c:pt idx="976">
                  <c:v>19884.152314814804</c:v>
                </c:pt>
                <c:pt idx="977">
                  <c:v>16656.403240740743</c:v>
                </c:pt>
                <c:pt idx="978">
                  <c:v>13651.000000000004</c:v>
                </c:pt>
                <c:pt idx="979">
                  <c:v>6692.7819444444449</c:v>
                </c:pt>
                <c:pt idx="980">
                  <c:v>4697.4148148148179</c:v>
                </c:pt>
                <c:pt idx="981">
                  <c:v>3432.8587962962943</c:v>
                </c:pt>
                <c:pt idx="982">
                  <c:v>2128.6597222222226</c:v>
                </c:pt>
                <c:pt idx="983">
                  <c:v>1470.8148148148155</c:v>
                </c:pt>
                <c:pt idx="984">
                  <c:v>1240.4254629629627</c:v>
                </c:pt>
                <c:pt idx="985">
                  <c:v>1149.6486111111112</c:v>
                </c:pt>
                <c:pt idx="986">
                  <c:v>518.80694444444453</c:v>
                </c:pt>
                <c:pt idx="987">
                  <c:v>69.518981481481489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1222.614814814772</c:v>
                </c:pt>
                <c:pt idx="1051">
                  <c:v>4844.4962962963627</c:v>
                </c:pt>
                <c:pt idx="1052">
                  <c:v>9468.3703703703286</c:v>
                </c:pt>
                <c:pt idx="1053">
                  <c:v>10861.622685185199</c:v>
                </c:pt>
                <c:pt idx="1054">
                  <c:v>12593.277314814801</c:v>
                </c:pt>
                <c:pt idx="1055">
                  <c:v>14007.78750000002</c:v>
                </c:pt>
                <c:pt idx="1056">
                  <c:v>16911.497685185175</c:v>
                </c:pt>
                <c:pt idx="1057">
                  <c:v>18849.985648148147</c:v>
                </c:pt>
                <c:pt idx="1058">
                  <c:v>20310.458796296283</c:v>
                </c:pt>
                <c:pt idx="1059">
                  <c:v>17082.709722222236</c:v>
                </c:pt>
                <c:pt idx="1060">
                  <c:v>11729.748148148139</c:v>
                </c:pt>
                <c:pt idx="1061">
                  <c:v>9313.8199074074091</c:v>
                </c:pt>
                <c:pt idx="1062">
                  <c:v>5706.8763888888925</c:v>
                </c:pt>
                <c:pt idx="1063">
                  <c:v>2043.0537037037025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3605.2199074074142</c:v>
                </c:pt>
                <c:pt idx="1085">
                  <c:v>11343.659259259228</c:v>
                </c:pt>
                <c:pt idx="1086">
                  <c:v>11049.496296296327</c:v>
                </c:pt>
                <c:pt idx="1087">
                  <c:v>4741.6541666666571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2927.8407407407426</c:v>
                </c:pt>
                <c:pt idx="1100">
                  <c:v>8673.2111111110717</c:v>
                </c:pt>
                <c:pt idx="1101">
                  <c:v>14087.648148148186</c:v>
                </c:pt>
                <c:pt idx="1102">
                  <c:v>9587.874074074085</c:v>
                </c:pt>
                <c:pt idx="1103">
                  <c:v>3369.6597222222422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740.57824074070049</c:v>
                </c:pt>
                <c:pt idx="1110">
                  <c:v>6613.4958333334271</c:v>
                </c:pt>
                <c:pt idx="1111">
                  <c:v>10815.659722222243</c:v>
                </c:pt>
                <c:pt idx="1112">
                  <c:v>5662.637037037015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3194.425925926013</c:v>
                </c:pt>
                <c:pt idx="1120">
                  <c:v>9472.9666666667144</c:v>
                </c:pt>
                <c:pt idx="1121">
                  <c:v>9307.4999999998727</c:v>
                </c:pt>
                <c:pt idx="1122">
                  <c:v>5352.9615740741274</c:v>
                </c:pt>
                <c:pt idx="1123">
                  <c:v>3789.0717592592855</c:v>
                </c:pt>
                <c:pt idx="1124">
                  <c:v>6002.7629629629573</c:v>
                </c:pt>
                <c:pt idx="1125">
                  <c:v>12511.693055555528</c:v>
                </c:pt>
                <c:pt idx="1126">
                  <c:v>20577.043981481514</c:v>
                </c:pt>
                <c:pt idx="1127">
                  <c:v>30016.6875</c:v>
                </c:pt>
                <c:pt idx="1128">
                  <c:v>32368.842129629607</c:v>
                </c:pt>
                <c:pt idx="1129">
                  <c:v>29141.093055555557</c:v>
                </c:pt>
                <c:pt idx="1130">
                  <c:v>24994.084722222236</c:v>
                </c:pt>
                <c:pt idx="1131">
                  <c:v>17096.498611111092</c:v>
                </c:pt>
                <c:pt idx="1132">
                  <c:v>13101.168055555576</c:v>
                </c:pt>
                <c:pt idx="1133">
                  <c:v>11167.27638888888</c:v>
                </c:pt>
                <c:pt idx="1134">
                  <c:v>10369.244444444454</c:v>
                </c:pt>
                <c:pt idx="1135">
                  <c:v>10258.933333333334</c:v>
                </c:pt>
                <c:pt idx="1136">
                  <c:v>8769.733333333339</c:v>
                </c:pt>
                <c:pt idx="1137">
                  <c:v>6358.4013888888803</c:v>
                </c:pt>
                <c:pt idx="1138">
                  <c:v>3018.0430555555631</c:v>
                </c:pt>
                <c:pt idx="1139">
                  <c:v>661.86666666666292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5731.0069444444498</c:v>
                </c:pt>
                <c:pt idx="1149">
                  <c:v>12210.635648148151</c:v>
                </c:pt>
                <c:pt idx="1150">
                  <c:v>6453.1999999999953</c:v>
                </c:pt>
                <c:pt idx="1151">
                  <c:v>2668.15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1118.6236111110859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1117.4745370369158</c:v>
                </c:pt>
                <c:pt idx="1219">
                  <c:v>1116.3254629631688</c:v>
                </c:pt>
                <c:pt idx="1220">
                  <c:v>1115.1763888887447</c:v>
                </c:pt>
                <c:pt idx="1221">
                  <c:v>1114.0273148149131</c:v>
                </c:pt>
                <c:pt idx="1222">
                  <c:v>2224.6074074073153</c:v>
                </c:pt>
                <c:pt idx="1223">
                  <c:v>3328.2930555554581</c:v>
                </c:pt>
                <c:pt idx="1224">
                  <c:v>3317.9513888891115</c:v>
                </c:pt>
                <c:pt idx="1225">
                  <c:v>4407.8481481480585</c:v>
                </c:pt>
                <c:pt idx="1226">
                  <c:v>2197.0296296296851</c:v>
                </c:pt>
                <c:pt idx="1227">
                  <c:v>2192.4333333333425</c:v>
                </c:pt>
                <c:pt idx="1228">
                  <c:v>1094.4930555554583</c:v>
                </c:pt>
                <c:pt idx="1229">
                  <c:v>2185.5388888889984</c:v>
                </c:pt>
                <c:pt idx="1230">
                  <c:v>1091.0458333332017</c:v>
                </c:pt>
                <c:pt idx="1231">
                  <c:v>2178.6444444444851</c:v>
                </c:pt>
                <c:pt idx="1232">
                  <c:v>2174.0481481482275</c:v>
                </c:pt>
                <c:pt idx="1233">
                  <c:v>1085.3004629628583</c:v>
                </c:pt>
                <c:pt idx="1234">
                  <c:v>0</c:v>
                </c:pt>
                <c:pt idx="1235">
                  <c:v>1084.1513888889422</c:v>
                </c:pt>
                <c:pt idx="1236">
                  <c:v>0</c:v>
                </c:pt>
                <c:pt idx="1237">
                  <c:v>2164.8555555556277</c:v>
                </c:pt>
                <c:pt idx="1238">
                  <c:v>2160.2592592591159</c:v>
                </c:pt>
                <c:pt idx="1239">
                  <c:v>5380.5393518518849</c:v>
                </c:pt>
                <c:pt idx="1240">
                  <c:v>6418.7277777778281</c:v>
                </c:pt>
                <c:pt idx="1241">
                  <c:v>8493.9555555555435</c:v>
                </c:pt>
                <c:pt idx="1242">
                  <c:v>7371.8847222222848</c:v>
                </c:pt>
                <c:pt idx="1243">
                  <c:v>7315.5800925925141</c:v>
                </c:pt>
                <c:pt idx="1244">
                  <c:v>6225.6833333333989</c:v>
                </c:pt>
                <c:pt idx="1245">
                  <c:v>7211.0143518518298</c:v>
                </c:pt>
                <c:pt idx="1246">
                  <c:v>6136.0555555555711</c:v>
                </c:pt>
                <c:pt idx="1247">
                  <c:v>6094.6888888889134</c:v>
                </c:pt>
                <c:pt idx="1248">
                  <c:v>7058.1874999998017</c:v>
                </c:pt>
                <c:pt idx="1249">
                  <c:v>7001.8828703704567</c:v>
                </c:pt>
                <c:pt idx="1250">
                  <c:v>6945.5782407408551</c:v>
                </c:pt>
                <c:pt idx="1251">
                  <c:v>6889.2736111110007</c:v>
                </c:pt>
                <c:pt idx="1252">
                  <c:v>5860.2777777778274</c:v>
                </c:pt>
                <c:pt idx="1253">
                  <c:v>5818.9111111111706</c:v>
                </c:pt>
                <c:pt idx="1254">
                  <c:v>5777.5444444443438</c:v>
                </c:pt>
                <c:pt idx="1255">
                  <c:v>5736.177777777687</c:v>
                </c:pt>
                <c:pt idx="1256">
                  <c:v>5694.8111111112839</c:v>
                </c:pt>
                <c:pt idx="1257">
                  <c:v>5653.4444444443716</c:v>
                </c:pt>
                <c:pt idx="1258">
                  <c:v>5612.0777777778421</c:v>
                </c:pt>
                <c:pt idx="1259">
                  <c:v>5570.7111111111426</c:v>
                </c:pt>
                <c:pt idx="1260">
                  <c:v>5529.3444444443576</c:v>
                </c:pt>
                <c:pt idx="1261">
                  <c:v>4576.1875000000273</c:v>
                </c:pt>
                <c:pt idx="1262">
                  <c:v>3640.2666666666428</c:v>
                </c:pt>
                <c:pt idx="1263">
                  <c:v>2718.134722222158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1831.6240740741137</c:v>
                </c:pt>
                <c:pt idx="1272">
                  <c:v>2738.8180555555291</c:v>
                </c:pt>
                <c:pt idx="1273">
                  <c:v>3635.6703703703429</c:v>
                </c:pt>
                <c:pt idx="1274">
                  <c:v>3617.2851851851856</c:v>
                </c:pt>
                <c:pt idx="1275">
                  <c:v>2700.8986111110435</c:v>
                </c:pt>
                <c:pt idx="1276">
                  <c:v>2690.5569444444432</c:v>
                </c:pt>
                <c:pt idx="1277">
                  <c:v>1787.9592592592853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1799.4499999999296</c:v>
                </c:pt>
                <c:pt idx="1288">
                  <c:v>1794.8537037037565</c:v>
                </c:pt>
                <c:pt idx="1289">
                  <c:v>2683.6624999999717</c:v>
                </c:pt>
                <c:pt idx="1290">
                  <c:v>3562.1296296297555</c:v>
                </c:pt>
                <c:pt idx="1291">
                  <c:v>3543.7444444443013</c:v>
                </c:pt>
                <c:pt idx="1292">
                  <c:v>2645.7430555556134</c:v>
                </c:pt>
                <c:pt idx="1293">
                  <c:v>3511.5703703703716</c:v>
                </c:pt>
                <c:pt idx="1294">
                  <c:v>4363.6087962963147</c:v>
                </c:pt>
                <c:pt idx="1295">
                  <c:v>4334.8819444444707</c:v>
                </c:pt>
                <c:pt idx="1296">
                  <c:v>4306.1550925925858</c:v>
                </c:pt>
                <c:pt idx="1297">
                  <c:v>2569.9041666666431</c:v>
                </c:pt>
                <c:pt idx="1298">
                  <c:v>854.33657407407145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872.72175925914428</c:v>
                </c:pt>
                <c:pt idx="1311">
                  <c:v>0</c:v>
                </c:pt>
                <c:pt idx="1312">
                  <c:v>871.57268518522801</c:v>
                </c:pt>
                <c:pt idx="1313">
                  <c:v>870.42361111114246</c:v>
                </c:pt>
                <c:pt idx="1314">
                  <c:v>1737.4000000000283</c:v>
                </c:pt>
                <c:pt idx="1315">
                  <c:v>2597.4819444444429</c:v>
                </c:pt>
                <c:pt idx="1316">
                  <c:v>1725.9092592591726</c:v>
                </c:pt>
                <c:pt idx="1317">
                  <c:v>2580.2458333334134</c:v>
                </c:pt>
                <c:pt idx="1318">
                  <c:v>5129.4666666666853</c:v>
                </c:pt>
                <c:pt idx="1319">
                  <c:v>3396.6629629628724</c:v>
                </c:pt>
                <c:pt idx="1320">
                  <c:v>3378.2777777778419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930.17546296287253</c:v>
                </c:pt>
                <c:pt idx="1335">
                  <c:v>2783.6319444445271</c:v>
                </c:pt>
                <c:pt idx="1336">
                  <c:v>2773.2902777777149</c:v>
                </c:pt>
                <c:pt idx="1337">
                  <c:v>2762.9486111111987</c:v>
                </c:pt>
                <c:pt idx="1338">
                  <c:v>918.68472222214382</c:v>
                </c:pt>
                <c:pt idx="1339">
                  <c:v>917.53564814818526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1872.9907407406863</c:v>
                </c:pt>
                <c:pt idx="1351">
                  <c:v>6519.2717592592999</c:v>
                </c:pt>
                <c:pt idx="1352">
                  <c:v>10130.811574074141</c:v>
                </c:pt>
                <c:pt idx="1353">
                  <c:v>12692.672222222101</c:v>
                </c:pt>
                <c:pt idx="1354">
                  <c:v>12467.453703703826</c:v>
                </c:pt>
                <c:pt idx="1355">
                  <c:v>13108.062499999929</c:v>
                </c:pt>
                <c:pt idx="1356">
                  <c:v>12849.520833333385</c:v>
                </c:pt>
                <c:pt idx="1357">
                  <c:v>14250.242129629602</c:v>
                </c:pt>
                <c:pt idx="1358">
                  <c:v>15533.757870370398</c:v>
                </c:pt>
                <c:pt idx="1359">
                  <c:v>15903.185185185142</c:v>
                </c:pt>
                <c:pt idx="1360">
                  <c:v>16203.668055555599</c:v>
                </c:pt>
                <c:pt idx="1361">
                  <c:v>17165.443055555574</c:v>
                </c:pt>
                <c:pt idx="1362">
                  <c:v>15850.327777777757</c:v>
                </c:pt>
                <c:pt idx="1363">
                  <c:v>9797.0055555555009</c:v>
                </c:pt>
                <c:pt idx="1364">
                  <c:v>2757.777777777856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5726.9851851851708</c:v>
                </c:pt>
                <c:pt idx="1370">
                  <c:v>13306.852314814829</c:v>
                </c:pt>
                <c:pt idx="1371">
                  <c:v>10884.029629629698</c:v>
                </c:pt>
                <c:pt idx="1372">
                  <c:v>4005.672222222172</c:v>
                </c:pt>
                <c:pt idx="1373">
                  <c:v>0</c:v>
                </c:pt>
                <c:pt idx="1374">
                  <c:v>0</c:v>
                </c:pt>
                <c:pt idx="1375">
                  <c:v>3306.460648148171</c:v>
                </c:pt>
                <c:pt idx="1376">
                  <c:v>7173.0949074073651</c:v>
                </c:pt>
                <c:pt idx="1377">
                  <c:v>12062.40509259262</c:v>
                </c:pt>
                <c:pt idx="1378">
                  <c:v>21134.344907407431</c:v>
                </c:pt>
                <c:pt idx="1379">
                  <c:v>29323.795833333323</c:v>
                </c:pt>
                <c:pt idx="1380">
                  <c:v>26096.046759259239</c:v>
                </c:pt>
                <c:pt idx="1381">
                  <c:v>22868.2976851852</c:v>
                </c:pt>
                <c:pt idx="1382">
                  <c:v>19640.548611111106</c:v>
                </c:pt>
                <c:pt idx="1383">
                  <c:v>7518.9662037037087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1259.3851851851502</c:v>
                </c:pt>
                <c:pt idx="1398">
                  <c:v>3750.5777777777998</c:v>
                </c:pt>
                <c:pt idx="1399">
                  <c:v>5548.3041666666641</c:v>
                </c:pt>
                <c:pt idx="1400">
                  <c:v>6654.8625000000002</c:v>
                </c:pt>
                <c:pt idx="1401">
                  <c:v>8268.7370370370354</c:v>
                </c:pt>
                <c:pt idx="1402">
                  <c:v>9174.2074074074062</c:v>
                </c:pt>
                <c:pt idx="1403">
                  <c:v>9425.2800925926294</c:v>
                </c:pt>
                <c:pt idx="1404">
                  <c:v>11704.468518518479</c:v>
                </c:pt>
                <c:pt idx="1405">
                  <c:v>16994.805555555577</c:v>
                </c:pt>
                <c:pt idx="1406">
                  <c:v>23842.712499999998</c:v>
                </c:pt>
                <c:pt idx="1407">
                  <c:v>20614.963425925936</c:v>
                </c:pt>
                <c:pt idx="1408">
                  <c:v>12161.799999999987</c:v>
                </c:pt>
                <c:pt idx="1409">
                  <c:v>2191.8587962962997</c:v>
                </c:pt>
                <c:pt idx="1410">
                  <c:v>0</c:v>
                </c:pt>
                <c:pt idx="1411">
                  <c:v>0</c:v>
                </c:pt>
                <c:pt idx="1412">
                  <c:v>315.42083333334097</c:v>
                </c:pt>
                <c:pt idx="1413">
                  <c:v>939.36805555554122</c:v>
                </c:pt>
                <c:pt idx="1414">
                  <c:v>1236.403703703709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3796.5407407407565</c:v>
                </c:pt>
                <c:pt idx="1423">
                  <c:v>11830.866666666643</c:v>
                </c:pt>
                <c:pt idx="1424">
                  <c:v>12685.777777777788</c:v>
                </c:pt>
                <c:pt idx="1425">
                  <c:v>3998.7777777777851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2909.455555555543</c:v>
                </c:pt>
                <c:pt idx="1432">
                  <c:v>8480.1666666666642</c:v>
                </c:pt>
                <c:pt idx="1433">
                  <c:v>15423.446759259254</c:v>
                </c:pt>
                <c:pt idx="1434">
                  <c:v>20675.864351851858</c:v>
                </c:pt>
                <c:pt idx="1435">
                  <c:v>17448.115277777782</c:v>
                </c:pt>
                <c:pt idx="1436">
                  <c:v>14457.649999999994</c:v>
                </c:pt>
                <c:pt idx="1437">
                  <c:v>3421.3680555555561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1749.4652777777785</c:v>
                </c:pt>
                <c:pt idx="1443">
                  <c:v>4240.0833333333348</c:v>
                </c:pt>
                <c:pt idx="1444">
                  <c:v>2830.7439814814802</c:v>
                </c:pt>
                <c:pt idx="1445">
                  <c:v>625.67083333333653</c:v>
                </c:pt>
                <c:pt idx="1446">
                  <c:v>0</c:v>
                </c:pt>
                <c:pt idx="1447">
                  <c:v>0</c:v>
                </c:pt>
                <c:pt idx="1448">
                  <c:v>1254.7888888888926</c:v>
                </c:pt>
                <c:pt idx="1449">
                  <c:v>5481.6578703703681</c:v>
                </c:pt>
                <c:pt idx="1450">
                  <c:v>7296.0458333333354</c:v>
                </c:pt>
                <c:pt idx="1451">
                  <c:v>4415.3171296296296</c:v>
                </c:pt>
                <c:pt idx="1452">
                  <c:v>1132.9870370370368</c:v>
                </c:pt>
                <c:pt idx="1453">
                  <c:v>82.73333333333332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850.8893518517724</c:v>
                </c:pt>
                <c:pt idx="1525">
                  <c:v>3392.0666666667844</c:v>
                </c:pt>
                <c:pt idx="1526">
                  <c:v>9233.3847222221575</c:v>
                </c:pt>
                <c:pt idx="1527">
                  <c:v>13996.296759259229</c:v>
                </c:pt>
                <c:pt idx="1528">
                  <c:v>17619.90185185193</c:v>
                </c:pt>
                <c:pt idx="1529">
                  <c:v>18587.422222222158</c:v>
                </c:pt>
                <c:pt idx="1530">
                  <c:v>16457.038888888885</c:v>
                </c:pt>
                <c:pt idx="1531">
                  <c:v>13051.183333333329</c:v>
                </c:pt>
                <c:pt idx="1532">
                  <c:v>9194.3162037037146</c:v>
                </c:pt>
                <c:pt idx="1533">
                  <c:v>4870.3504629629288</c:v>
                </c:pt>
                <c:pt idx="1534">
                  <c:v>1381.1870370370568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1420.8300925927974</c:v>
                </c:pt>
                <c:pt idx="1580">
                  <c:v>4255.595833333371</c:v>
                </c:pt>
                <c:pt idx="1581">
                  <c:v>4245.2541666663465</c:v>
                </c:pt>
                <c:pt idx="1582">
                  <c:v>7052.4421296298833</c:v>
                </c:pt>
                <c:pt idx="1583">
                  <c:v>5621.2703703705683</c:v>
                </c:pt>
                <c:pt idx="1584">
                  <c:v>8397.4333333332015</c:v>
                </c:pt>
                <c:pt idx="1585">
                  <c:v>9744.7226851850301</c:v>
                </c:pt>
                <c:pt idx="1586">
                  <c:v>11067.881481481485</c:v>
                </c:pt>
                <c:pt idx="1587">
                  <c:v>12363.462500000056</c:v>
                </c:pt>
                <c:pt idx="1588">
                  <c:v>13628.018518518571</c:v>
                </c:pt>
                <c:pt idx="1589">
                  <c:v>13513.111111111199</c:v>
                </c:pt>
                <c:pt idx="1590">
                  <c:v>12063.554166666516</c:v>
                </c:pt>
                <c:pt idx="1591">
                  <c:v>9318.4162037037695</c:v>
                </c:pt>
                <c:pt idx="1592">
                  <c:v>7942.3999999998023</c:v>
                </c:pt>
                <c:pt idx="1593">
                  <c:v>5271.9518518520263</c:v>
                </c:pt>
                <c:pt idx="1594">
                  <c:v>5253.5666666668267</c:v>
                </c:pt>
                <c:pt idx="1595">
                  <c:v>2619.8888888886036</c:v>
                </c:pt>
                <c:pt idx="1596">
                  <c:v>2615.2925925926843</c:v>
                </c:pt>
                <c:pt idx="1597">
                  <c:v>5216.7962962964275</c:v>
                </c:pt>
                <c:pt idx="1598">
                  <c:v>5198.4111111108878</c:v>
                </c:pt>
                <c:pt idx="1599">
                  <c:v>9052.980092592712</c:v>
                </c:pt>
                <c:pt idx="1600">
                  <c:v>10277.318518518487</c:v>
                </c:pt>
                <c:pt idx="1601">
                  <c:v>11474.079166666714</c:v>
                </c:pt>
                <c:pt idx="1602">
                  <c:v>12639.814814814801</c:v>
                </c:pt>
                <c:pt idx="1603">
                  <c:v>12524.907407407429</c:v>
                </c:pt>
                <c:pt idx="1604">
                  <c:v>9937.1925925925443</c:v>
                </c:pt>
                <c:pt idx="1605">
                  <c:v>7404.6333333334278</c:v>
                </c:pt>
                <c:pt idx="1606">
                  <c:v>6138.9282407407427</c:v>
                </c:pt>
                <c:pt idx="1607">
                  <c:v>2447.5277777777151</c:v>
                </c:pt>
                <c:pt idx="1608">
                  <c:v>2442.9314814813729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1340.3949074078232</c:v>
                </c:pt>
                <c:pt idx="1627">
                  <c:v>5350.0888888885756</c:v>
                </c:pt>
                <c:pt idx="1628">
                  <c:v>13294.787037037142</c:v>
                </c:pt>
                <c:pt idx="1629">
                  <c:v>18419.657407407398</c:v>
                </c:pt>
                <c:pt idx="1630">
                  <c:v>23351.483333333228</c:v>
                </c:pt>
                <c:pt idx="1631">
                  <c:v>24244.888425926085</c:v>
                </c:pt>
                <c:pt idx="1632">
                  <c:v>22586.200000000026</c:v>
                </c:pt>
                <c:pt idx="1633">
                  <c:v>16080.71712962946</c:v>
                </c:pt>
                <c:pt idx="1634">
                  <c:v>11019.045833333483</c:v>
                </c:pt>
                <c:pt idx="1635">
                  <c:v>3652.3319444443719</c:v>
                </c:pt>
                <c:pt idx="1636">
                  <c:v>1215.1458333331734</c:v>
                </c:pt>
                <c:pt idx="1637">
                  <c:v>0</c:v>
                </c:pt>
                <c:pt idx="1638">
                  <c:v>1213.996759259511</c:v>
                </c:pt>
                <c:pt idx="1639">
                  <c:v>3635.0958333332578</c:v>
                </c:pt>
                <c:pt idx="1640">
                  <c:v>4830.7074074072307</c:v>
                </c:pt>
                <c:pt idx="1641">
                  <c:v>6012.5300925925994</c:v>
                </c:pt>
                <c:pt idx="1642">
                  <c:v>4789.3407407409122</c:v>
                </c:pt>
                <c:pt idx="1643">
                  <c:v>2387.7759259259424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1457.6004629630277</c:v>
                </c:pt>
                <c:pt idx="1679">
                  <c:v>2911.7537037037141</c:v>
                </c:pt>
                <c:pt idx="1680">
                  <c:v>4359.0124999997179</c:v>
                </c:pt>
                <c:pt idx="1681">
                  <c:v>4348.67083333354</c:v>
                </c:pt>
                <c:pt idx="1682">
                  <c:v>4338.3291666663472</c:v>
                </c:pt>
                <c:pt idx="1683">
                  <c:v>1443.8115740745088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1477.1347222222284</c:v>
                </c:pt>
                <c:pt idx="1702">
                  <c:v>2950.822222221946</c:v>
                </c:pt>
                <c:pt idx="1703">
                  <c:v>2946.2259259259426</c:v>
                </c:pt>
                <c:pt idx="1704">
                  <c:v>2941.6296296297696</c:v>
                </c:pt>
                <c:pt idx="1705">
                  <c:v>4403.8263888889705</c:v>
                </c:pt>
                <c:pt idx="1706">
                  <c:v>2930.1388888885754</c:v>
                </c:pt>
                <c:pt idx="1707">
                  <c:v>2925.5425925927411</c:v>
                </c:pt>
                <c:pt idx="1708">
                  <c:v>2920.9462962963985</c:v>
                </c:pt>
                <c:pt idx="1709">
                  <c:v>1458.7495370370286</c:v>
                </c:pt>
                <c:pt idx="1710">
                  <c:v>1457.6004629630277</c:v>
                </c:pt>
                <c:pt idx="1711">
                  <c:v>1456.451388888519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1508.1597222226235</c:v>
                </c:pt>
                <c:pt idx="1727">
                  <c:v>7523.5624999998872</c:v>
                </c:pt>
                <c:pt idx="1728">
                  <c:v>13470.02083333337</c:v>
                </c:pt>
                <c:pt idx="1729">
                  <c:v>20768.364814814518</c:v>
                </c:pt>
                <c:pt idx="1730">
                  <c:v>27825.403240740914</c:v>
                </c:pt>
                <c:pt idx="1731">
                  <c:v>34554.955555555709</c:v>
                </c:pt>
                <c:pt idx="1732">
                  <c:v>35290.937499999942</c:v>
                </c:pt>
                <c:pt idx="1733">
                  <c:v>35940.738888888853</c:v>
                </c:pt>
                <c:pt idx="1734">
                  <c:v>33825.868055555489</c:v>
                </c:pt>
                <c:pt idx="1735">
                  <c:v>31797.177777778026</c:v>
                </c:pt>
                <c:pt idx="1736">
                  <c:v>29851.220833333198</c:v>
                </c:pt>
                <c:pt idx="1737">
                  <c:v>29243.360648148115</c:v>
                </c:pt>
                <c:pt idx="1738">
                  <c:v>29866.733333333395</c:v>
                </c:pt>
                <c:pt idx="1739">
                  <c:v>28001.211574074056</c:v>
                </c:pt>
                <c:pt idx="1740">
                  <c:v>27393.351388888797</c:v>
                </c:pt>
                <c:pt idx="1741">
                  <c:v>24480.448611111085</c:v>
                </c:pt>
                <c:pt idx="1742">
                  <c:v>20579.91666666677</c:v>
                </c:pt>
                <c:pt idx="1743">
                  <c:v>15749.209259259116</c:v>
                </c:pt>
                <c:pt idx="1744">
                  <c:v>14422.603240740744</c:v>
                </c:pt>
                <c:pt idx="1745">
                  <c:v>12052.063425926168</c:v>
                </c:pt>
                <c:pt idx="1746">
                  <c:v>10835.768518518402</c:v>
                </c:pt>
                <c:pt idx="1747">
                  <c:v>10720.861111111113</c:v>
                </c:pt>
                <c:pt idx="1748">
                  <c:v>10605.953703703743</c:v>
                </c:pt>
                <c:pt idx="1749">
                  <c:v>8402.0296296296274</c:v>
                </c:pt>
                <c:pt idx="1750">
                  <c:v>8328.488888888829</c:v>
                </c:pt>
                <c:pt idx="1751">
                  <c:v>6198.1055555555995</c:v>
                </c:pt>
                <c:pt idx="1752">
                  <c:v>5133.4884259259425</c:v>
                </c:pt>
                <c:pt idx="1753">
                  <c:v>5104.7615740740575</c:v>
                </c:pt>
                <c:pt idx="1754">
                  <c:v>5076.0347222222572</c:v>
                </c:pt>
                <c:pt idx="1755">
                  <c:v>5047.3078703703713</c:v>
                </c:pt>
                <c:pt idx="1756">
                  <c:v>5018.581018518571</c:v>
                </c:pt>
                <c:pt idx="1757">
                  <c:v>4989.8541666666852</c:v>
                </c:pt>
                <c:pt idx="1758">
                  <c:v>4961.1273148147156</c:v>
                </c:pt>
                <c:pt idx="1759">
                  <c:v>5915.4333333333434</c:v>
                </c:pt>
                <c:pt idx="1760">
                  <c:v>4897.9282407407709</c:v>
                </c:pt>
                <c:pt idx="1761">
                  <c:v>5839.5944444443721</c:v>
                </c:pt>
                <c:pt idx="1762">
                  <c:v>5798.2277777777999</c:v>
                </c:pt>
                <c:pt idx="1763">
                  <c:v>5756.8611111110577</c:v>
                </c:pt>
                <c:pt idx="1764">
                  <c:v>5715.49444444457</c:v>
                </c:pt>
                <c:pt idx="1765">
                  <c:v>5674.1277777776586</c:v>
                </c:pt>
                <c:pt idx="1766">
                  <c:v>6567.5328703704699</c:v>
                </c:pt>
                <c:pt idx="1767">
                  <c:v>8361.2374999998865</c:v>
                </c:pt>
                <c:pt idx="1768">
                  <c:v>11913.025462963084</c:v>
                </c:pt>
                <c:pt idx="1769">
                  <c:v>15285.557870370203</c:v>
                </c:pt>
                <c:pt idx="1770">
                  <c:v>20151.886574074211</c:v>
                </c:pt>
                <c:pt idx="1771">
                  <c:v>23712.292592592628</c:v>
                </c:pt>
                <c:pt idx="1772">
                  <c:v>25996.651851851842</c:v>
                </c:pt>
                <c:pt idx="1773">
                  <c:v>24819.999999999902</c:v>
                </c:pt>
                <c:pt idx="1774">
                  <c:v>23643.348148148169</c:v>
                </c:pt>
                <c:pt idx="1775">
                  <c:v>21096.999999999985</c:v>
                </c:pt>
                <c:pt idx="1776">
                  <c:v>18103.087500000041</c:v>
                </c:pt>
                <c:pt idx="1777">
                  <c:v>15388.399999999994</c:v>
                </c:pt>
                <c:pt idx="1778">
                  <c:v>14726.533333333307</c:v>
                </c:pt>
                <c:pt idx="1779">
                  <c:v>14636.331018518522</c:v>
                </c:pt>
                <c:pt idx="1780">
                  <c:v>16078.41898148152</c:v>
                </c:pt>
                <c:pt idx="1781">
                  <c:v>17120.629166666658</c:v>
                </c:pt>
                <c:pt idx="1782">
                  <c:v>17249.900000000001</c:v>
                </c:pt>
                <c:pt idx="1783">
                  <c:v>15343.011574074088</c:v>
                </c:pt>
                <c:pt idx="1784">
                  <c:v>12796.08888888886</c:v>
                </c:pt>
                <c:pt idx="1785">
                  <c:v>9881.4625000000069</c:v>
                </c:pt>
                <c:pt idx="1786">
                  <c:v>7432.2111111111153</c:v>
                </c:pt>
                <c:pt idx="1787">
                  <c:v>6273.9444444444425</c:v>
                </c:pt>
                <c:pt idx="1788">
                  <c:v>5534.5152777777848</c:v>
                </c:pt>
                <c:pt idx="1789">
                  <c:v>5119.6995370370369</c:v>
                </c:pt>
                <c:pt idx="1790">
                  <c:v>4941.0185185185146</c:v>
                </c:pt>
                <c:pt idx="1791">
                  <c:v>5113.9541666666728</c:v>
                </c:pt>
                <c:pt idx="1792">
                  <c:v>5227.7124999999987</c:v>
                </c:pt>
                <c:pt idx="1793">
                  <c:v>5111.0814814814785</c:v>
                </c:pt>
                <c:pt idx="1794">
                  <c:v>4343.5000000000018</c:v>
                </c:pt>
                <c:pt idx="1795">
                  <c:v>2795.1226851851843</c:v>
                </c:pt>
                <c:pt idx="1796">
                  <c:v>1553.5481481481486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38-41F5-B9CC-B9CA52703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911167"/>
        <c:axId val="1675915487"/>
      </c:scatterChart>
      <c:scatterChart>
        <c:scatterStyle val="lineMarker"/>
        <c:varyColors val="0"/>
        <c:ser>
          <c:idx val="1"/>
          <c:order val="1"/>
          <c:tx>
            <c:strRef>
              <c:f>Sheet1!$T$1</c:f>
              <c:strCache>
                <c:ptCount val="1"/>
                <c:pt idx="0">
                  <c:v>Recovered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Sheet1!$B:$B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Sheet1!$T:$T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7.3682363683127589E-5</c:v>
                </c:pt>
                <c:pt idx="15">
                  <c:v>4.5250181596900724E-2</c:v>
                </c:pt>
                <c:pt idx="16">
                  <c:v>1.4502899643750009</c:v>
                </c:pt>
                <c:pt idx="17">
                  <c:v>8.9367404749218764</c:v>
                </c:pt>
                <c:pt idx="18">
                  <c:v>20.705582331845751</c:v>
                </c:pt>
                <c:pt idx="19">
                  <c:v>44.45633702087418</c:v>
                </c:pt>
                <c:pt idx="20">
                  <c:v>94.113681836753798</c:v>
                </c:pt>
                <c:pt idx="21">
                  <c:v>161.88015301183128</c:v>
                </c:pt>
                <c:pt idx="22">
                  <c:v>191.54536340281803</c:v>
                </c:pt>
                <c:pt idx="23">
                  <c:v>204.35841329726833</c:v>
                </c:pt>
                <c:pt idx="24">
                  <c:v>208.75306893501198</c:v>
                </c:pt>
                <c:pt idx="25">
                  <c:v>220.01435904000002</c:v>
                </c:pt>
                <c:pt idx="26">
                  <c:v>226.96167569547754</c:v>
                </c:pt>
                <c:pt idx="27">
                  <c:v>269.10744431479429</c:v>
                </c:pt>
                <c:pt idx="28">
                  <c:v>298.98239155400495</c:v>
                </c:pt>
                <c:pt idx="29">
                  <c:v>365.20498695253451</c:v>
                </c:pt>
                <c:pt idx="30">
                  <c:v>451.56140796131962</c:v>
                </c:pt>
                <c:pt idx="31">
                  <c:v>550.55895948949149</c:v>
                </c:pt>
                <c:pt idx="32">
                  <c:v>648.81923607635372</c:v>
                </c:pt>
                <c:pt idx="33">
                  <c:v>707.03408745157378</c:v>
                </c:pt>
                <c:pt idx="34">
                  <c:v>747.71699405321192</c:v>
                </c:pt>
                <c:pt idx="35">
                  <c:v>779.23261727425961</c:v>
                </c:pt>
                <c:pt idx="36">
                  <c:v>806.16227781055579</c:v>
                </c:pt>
                <c:pt idx="37">
                  <c:v>811.62159755204357</c:v>
                </c:pt>
                <c:pt idx="38">
                  <c:v>795.31719174712725</c:v>
                </c:pt>
                <c:pt idx="39">
                  <c:v>717.06279134598446</c:v>
                </c:pt>
                <c:pt idx="40">
                  <c:v>585.04901078829005</c:v>
                </c:pt>
                <c:pt idx="41">
                  <c:v>466.52909595518275</c:v>
                </c:pt>
                <c:pt idx="42">
                  <c:v>381.50642704231245</c:v>
                </c:pt>
                <c:pt idx="43">
                  <c:v>310.37099557314195</c:v>
                </c:pt>
                <c:pt idx="44">
                  <c:v>224.6298959834748</c:v>
                </c:pt>
                <c:pt idx="45">
                  <c:v>145.64471389932268</c:v>
                </c:pt>
                <c:pt idx="46">
                  <c:v>100.77028472631947</c:v>
                </c:pt>
                <c:pt idx="47">
                  <c:v>84.083817445115429</c:v>
                </c:pt>
                <c:pt idx="48">
                  <c:v>78.192313799444449</c:v>
                </c:pt>
                <c:pt idx="49">
                  <c:v>68.293189551866334</c:v>
                </c:pt>
                <c:pt idx="50">
                  <c:v>57.37557241168723</c:v>
                </c:pt>
                <c:pt idx="51">
                  <c:v>51.943782243330773</c:v>
                </c:pt>
                <c:pt idx="52">
                  <c:v>51.943782243330773</c:v>
                </c:pt>
                <c:pt idx="53">
                  <c:v>48.520057532430549</c:v>
                </c:pt>
                <c:pt idx="54">
                  <c:v>35.642857930098707</c:v>
                </c:pt>
                <c:pt idx="55">
                  <c:v>20.705582331845751</c:v>
                </c:pt>
                <c:pt idx="56">
                  <c:v>16.316600236105646</c:v>
                </c:pt>
                <c:pt idx="57">
                  <c:v>15.915390555555563</c:v>
                </c:pt>
                <c:pt idx="58">
                  <c:v>15.915390555555563</c:v>
                </c:pt>
                <c:pt idx="59">
                  <c:v>15.915390555555563</c:v>
                </c:pt>
                <c:pt idx="60">
                  <c:v>17.139134882491327</c:v>
                </c:pt>
                <c:pt idx="61">
                  <c:v>18.424053991875002</c:v>
                </c:pt>
                <c:pt idx="62">
                  <c:v>29.256715366727423</c:v>
                </c:pt>
                <c:pt idx="63">
                  <c:v>32.987382384140638</c:v>
                </c:pt>
                <c:pt idx="64">
                  <c:v>37.022431245928829</c:v>
                </c:pt>
                <c:pt idx="65">
                  <c:v>39.157829038125001</c:v>
                </c:pt>
                <c:pt idx="66">
                  <c:v>46.053420674296902</c:v>
                </c:pt>
                <c:pt idx="67">
                  <c:v>51.943782243330773</c:v>
                </c:pt>
                <c:pt idx="68">
                  <c:v>54.614666613594103</c:v>
                </c:pt>
                <c:pt idx="69">
                  <c:v>57.37557241168723</c:v>
                </c:pt>
                <c:pt idx="70">
                  <c:v>77.048054322331879</c:v>
                </c:pt>
                <c:pt idx="71">
                  <c:v>115.01050674353912</c:v>
                </c:pt>
                <c:pt idx="72">
                  <c:v>171.4001446570779</c:v>
                </c:pt>
                <c:pt idx="73">
                  <c:v>243.7375012632383</c:v>
                </c:pt>
                <c:pt idx="74">
                  <c:v>319.0996754736139</c:v>
                </c:pt>
                <c:pt idx="75">
                  <c:v>374.92887611868315</c:v>
                </c:pt>
                <c:pt idx="76">
                  <c:v>412.058257315498</c:v>
                </c:pt>
                <c:pt idx="77">
                  <c:v>444.19913986446505</c:v>
                </c:pt>
                <c:pt idx="78">
                  <c:v>481.82393364379902</c:v>
                </c:pt>
                <c:pt idx="79">
                  <c:v>525.60047717733255</c:v>
                </c:pt>
                <c:pt idx="80">
                  <c:v>559.05072295983507</c:v>
                </c:pt>
                <c:pt idx="81">
                  <c:v>567.6293579369617</c:v>
                </c:pt>
                <c:pt idx="82">
                  <c:v>546.34551641493067</c:v>
                </c:pt>
                <c:pt idx="83">
                  <c:v>525.60047717733255</c:v>
                </c:pt>
                <c:pt idx="84">
                  <c:v>477.96936052155701</c:v>
                </c:pt>
                <c:pt idx="85">
                  <c:v>466.52909595518275</c:v>
                </c:pt>
                <c:pt idx="86">
                  <c:v>455.27285309210703</c:v>
                </c:pt>
                <c:pt idx="87">
                  <c:v>426.14452003380171</c:v>
                </c:pt>
                <c:pt idx="88">
                  <c:v>405.13305457942107</c:v>
                </c:pt>
                <c:pt idx="89">
                  <c:v>381.50642704231245</c:v>
                </c:pt>
                <c:pt idx="90">
                  <c:v>368.42736539437522</c:v>
                </c:pt>
                <c:pt idx="91">
                  <c:v>298.98239155400495</c:v>
                </c:pt>
                <c:pt idx="92">
                  <c:v>187.39651213032127</c:v>
                </c:pt>
                <c:pt idx="93">
                  <c:v>98.071226062242843</c:v>
                </c:pt>
                <c:pt idx="94">
                  <c:v>45.250181596900724</c:v>
                </c:pt>
                <c:pt idx="95">
                  <c:v>26.371728468191883</c:v>
                </c:pt>
                <c:pt idx="96">
                  <c:v>15.915390555555563</c:v>
                </c:pt>
                <c:pt idx="97">
                  <c:v>6.9406115603822665</c:v>
                </c:pt>
                <c:pt idx="98">
                  <c:v>1.7970391678677988</c:v>
                </c:pt>
                <c:pt idx="99">
                  <c:v>0.42971554500000003</c:v>
                </c:pt>
                <c:pt idx="100">
                  <c:v>9.8071226062242819E-2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7.3682363683127589E-5</c:v>
                </c:pt>
                <c:pt idx="141">
                  <c:v>6.3173416562821508E-2</c:v>
                </c:pt>
                <c:pt idx="142">
                  <c:v>2.0905620738949975</c:v>
                </c:pt>
                <c:pt idx="143">
                  <c:v>14.751328943203125</c:v>
                </c:pt>
                <c:pt idx="144">
                  <c:v>40.626097499238682</c:v>
                </c:pt>
                <c:pt idx="145">
                  <c:v>62.181182222578137</c:v>
                </c:pt>
                <c:pt idx="146">
                  <c:v>72.582645194861428</c:v>
                </c:pt>
                <c:pt idx="147">
                  <c:v>82.882638342057646</c:v>
                </c:pt>
                <c:pt idx="148">
                  <c:v>109.16366382055563</c:v>
                </c:pt>
                <c:pt idx="149">
                  <c:v>150.92970116833592</c:v>
                </c:pt>
                <c:pt idx="150">
                  <c:v>195.75500262535337</c:v>
                </c:pt>
                <c:pt idx="151">
                  <c:v>229.30953658335386</c:v>
                </c:pt>
                <c:pt idx="152">
                  <c:v>243.7375012632383</c:v>
                </c:pt>
                <c:pt idx="153">
                  <c:v>234.05372293381939</c:v>
                </c:pt>
                <c:pt idx="154">
                  <c:v>185.34474382090536</c:v>
                </c:pt>
                <c:pt idx="155">
                  <c:v>106.31606151129375</c:v>
                </c:pt>
                <c:pt idx="156">
                  <c:v>47.688303380289057</c:v>
                </c:pt>
                <c:pt idx="157">
                  <c:v>21.668481881047779</c:v>
                </c:pt>
                <c:pt idx="158">
                  <c:v>15.915390555555563</c:v>
                </c:pt>
                <c:pt idx="159">
                  <c:v>18.424053991875002</c:v>
                </c:pt>
                <c:pt idx="160">
                  <c:v>25.818493650772581</c:v>
                </c:pt>
                <c:pt idx="161">
                  <c:v>46.866109514835394</c:v>
                </c:pt>
                <c:pt idx="162">
                  <c:v>74.793134525946215</c:v>
                </c:pt>
                <c:pt idx="163">
                  <c:v>118.010631545625</c:v>
                </c:pt>
                <c:pt idx="164">
                  <c:v>152.71936288953998</c:v>
                </c:pt>
                <c:pt idx="165">
                  <c:v>193.64255688944448</c:v>
                </c:pt>
                <c:pt idx="166">
                  <c:v>236.45015891995402</c:v>
                </c:pt>
                <c:pt idx="167">
                  <c:v>277.04781502681107</c:v>
                </c:pt>
                <c:pt idx="168">
                  <c:v>304.6412155054602</c:v>
                </c:pt>
                <c:pt idx="169">
                  <c:v>337.04494146627587</c:v>
                </c:pt>
                <c:pt idx="170">
                  <c:v>401.69974195094659</c:v>
                </c:pt>
                <c:pt idx="171">
                  <c:v>474.13540004055574</c:v>
                </c:pt>
                <c:pt idx="172">
                  <c:v>505.38733250257201</c:v>
                </c:pt>
                <c:pt idx="173">
                  <c:v>481.82393364379902</c:v>
                </c:pt>
                <c:pt idx="174">
                  <c:v>398.2858814664844</c:v>
                </c:pt>
                <c:pt idx="175">
                  <c:v>274.3839120605067</c:v>
                </c:pt>
                <c:pt idx="176">
                  <c:v>183.30800671368095</c:v>
                </c:pt>
                <c:pt idx="177">
                  <c:v>149.15407593741358</c:v>
                </c:pt>
                <c:pt idx="178">
                  <c:v>145.64471389932268</c:v>
                </c:pt>
                <c:pt idx="179">
                  <c:v>160.01947991262767</c:v>
                </c:pt>
                <c:pt idx="180">
                  <c:v>197.8827558723174</c:v>
                </c:pt>
                <c:pt idx="181">
                  <c:v>229.30953658335386</c:v>
                </c:pt>
                <c:pt idx="182">
                  <c:v>238.86289712905366</c:v>
                </c:pt>
                <c:pt idx="183">
                  <c:v>236.45015891995402</c:v>
                </c:pt>
                <c:pt idx="184">
                  <c:v>229.30953658335386</c:v>
                </c:pt>
                <c:pt idx="185">
                  <c:v>208.75306893501198</c:v>
                </c:pt>
                <c:pt idx="186">
                  <c:v>163.75519417195324</c:v>
                </c:pt>
                <c:pt idx="187">
                  <c:v>121.06248136701652</c:v>
                </c:pt>
                <c:pt idx="188">
                  <c:v>85.296546258680593</c:v>
                </c:pt>
                <c:pt idx="189">
                  <c:v>62.181182222578137</c:v>
                </c:pt>
                <c:pt idx="190">
                  <c:v>46.053420674296902</c:v>
                </c:pt>
                <c:pt idx="191">
                  <c:v>35.642857930098707</c:v>
                </c:pt>
                <c:pt idx="192">
                  <c:v>28.07873699793435</c:v>
                </c:pt>
                <c:pt idx="193">
                  <c:v>23.682920862962643</c:v>
                </c:pt>
                <c:pt idx="194">
                  <c:v>19.771639951571185</c:v>
                </c:pt>
                <c:pt idx="195">
                  <c:v>17.988858321076069</c:v>
                </c:pt>
                <c:pt idx="196">
                  <c:v>16.72449659115998</c:v>
                </c:pt>
                <c:pt idx="197">
                  <c:v>15.915390555555563</c:v>
                </c:pt>
                <c:pt idx="198">
                  <c:v>15.915390555555563</c:v>
                </c:pt>
                <c:pt idx="199">
                  <c:v>15.915390555555563</c:v>
                </c:pt>
                <c:pt idx="200">
                  <c:v>15.915390555555563</c:v>
                </c:pt>
                <c:pt idx="201">
                  <c:v>17.988858321076069</c:v>
                </c:pt>
                <c:pt idx="202">
                  <c:v>20.23501912647891</c:v>
                </c:pt>
                <c:pt idx="203">
                  <c:v>25.273050743312766</c:v>
                </c:pt>
                <c:pt idx="204">
                  <c:v>31.084747178819455</c:v>
                </c:pt>
                <c:pt idx="205">
                  <c:v>41.3737984950087</c:v>
                </c:pt>
                <c:pt idx="206">
                  <c:v>63.173416562821501</c:v>
                </c:pt>
                <c:pt idx="207">
                  <c:v>87.756874064423897</c:v>
                </c:pt>
                <c:pt idx="208">
                  <c:v>124.16649830189563</c:v>
                </c:pt>
                <c:pt idx="209">
                  <c:v>179.27940505871501</c:v>
                </c:pt>
                <c:pt idx="210">
                  <c:v>238.86289712905366</c:v>
                </c:pt>
                <c:pt idx="211">
                  <c:v>301.80296164609058</c:v>
                </c:pt>
                <c:pt idx="212">
                  <c:v>401.69974195094659</c:v>
                </c:pt>
                <c:pt idx="213">
                  <c:v>485.69917466905406</c:v>
                </c:pt>
                <c:pt idx="214">
                  <c:v>554.79400991720183</c:v>
                </c:pt>
                <c:pt idx="215">
                  <c:v>611.84107872070308</c:v>
                </c:pt>
                <c:pt idx="216">
                  <c:v>663.06110673646117</c:v>
                </c:pt>
                <c:pt idx="217">
                  <c:v>737.40380255262153</c:v>
                </c:pt>
                <c:pt idx="218">
                  <c:v>839.28817382812497</c:v>
                </c:pt>
                <c:pt idx="219">
                  <c:v>962.35716411266515</c:v>
                </c:pt>
                <c:pt idx="220">
                  <c:v>1083.5820506195348</c:v>
                </c:pt>
                <c:pt idx="221">
                  <c:v>1193.2326074993086</c:v>
                </c:pt>
                <c:pt idx="222">
                  <c:v>1280.1558393010214</c:v>
                </c:pt>
                <c:pt idx="223">
                  <c:v>1348.0481599532702</c:v>
                </c:pt>
                <c:pt idx="224">
                  <c:v>1378.9773268211725</c:v>
                </c:pt>
                <c:pt idx="225">
                  <c:v>1410.3759977104637</c:v>
                </c:pt>
                <c:pt idx="226">
                  <c:v>1434.2352404697201</c:v>
                </c:pt>
                <c:pt idx="227">
                  <c:v>1466.4640537094476</c:v>
                </c:pt>
                <c:pt idx="228">
                  <c:v>1515.7069352296091</c:v>
                </c:pt>
                <c:pt idx="229">
                  <c:v>1557.5749581790224</c:v>
                </c:pt>
                <c:pt idx="230">
                  <c:v>1600.2069751368751</c:v>
                </c:pt>
                <c:pt idx="231">
                  <c:v>1634.8673063781466</c:v>
                </c:pt>
                <c:pt idx="232">
                  <c:v>1661.1884611139649</c:v>
                </c:pt>
                <c:pt idx="233">
                  <c:v>1661.1884611139649</c:v>
                </c:pt>
                <c:pt idx="234">
                  <c:v>1634.8673063781466</c:v>
                </c:pt>
                <c:pt idx="235">
                  <c:v>1524.0197518694533</c:v>
                </c:pt>
                <c:pt idx="236">
                  <c:v>1363.4542764316384</c:v>
                </c:pt>
                <c:pt idx="237">
                  <c:v>1221.7549031163198</c:v>
                </c:pt>
                <c:pt idx="238">
                  <c:v>1137.5266774486806</c:v>
                </c:pt>
                <c:pt idx="239">
                  <c:v>1096.9046324794449</c:v>
                </c:pt>
                <c:pt idx="240">
                  <c:v>1044.2624151107614</c:v>
                </c:pt>
                <c:pt idx="241">
                  <c:v>950.14982008887205</c:v>
                </c:pt>
                <c:pt idx="242">
                  <c:v>800.72749429617465</c:v>
                </c:pt>
                <c:pt idx="243">
                  <c:v>658.29090130131999</c:v>
                </c:pt>
                <c:pt idx="244">
                  <c:v>567.6293579369617</c:v>
                </c:pt>
                <c:pt idx="245">
                  <c:v>466.52909595518275</c:v>
                </c:pt>
                <c:pt idx="246">
                  <c:v>381.50642704231245</c:v>
                </c:pt>
                <c:pt idx="247">
                  <c:v>310.37099557314195</c:v>
                </c:pt>
                <c:pt idx="248">
                  <c:v>224.6298959834748</c:v>
                </c:pt>
                <c:pt idx="249">
                  <c:v>145.64471389932268</c:v>
                </c:pt>
                <c:pt idx="250">
                  <c:v>100.77028472631947</c:v>
                </c:pt>
                <c:pt idx="251">
                  <c:v>84.083817445115429</c:v>
                </c:pt>
                <c:pt idx="252">
                  <c:v>78.192313799444449</c:v>
                </c:pt>
                <c:pt idx="253">
                  <c:v>68.293189551866334</c:v>
                </c:pt>
                <c:pt idx="254">
                  <c:v>57.37557241168723</c:v>
                </c:pt>
                <c:pt idx="255">
                  <c:v>51.943782243330773</c:v>
                </c:pt>
                <c:pt idx="256">
                  <c:v>51.943782243330773</c:v>
                </c:pt>
                <c:pt idx="257">
                  <c:v>48.520057532430549</c:v>
                </c:pt>
                <c:pt idx="258">
                  <c:v>35.642857930098707</c:v>
                </c:pt>
                <c:pt idx="259">
                  <c:v>28.07873699793435</c:v>
                </c:pt>
                <c:pt idx="260">
                  <c:v>33.638430539349287</c:v>
                </c:pt>
                <c:pt idx="261">
                  <c:v>52.82416675550315</c:v>
                </c:pt>
                <c:pt idx="262">
                  <c:v>80.514708220372995</c:v>
                </c:pt>
                <c:pt idx="263">
                  <c:v>115.01050674353912</c:v>
                </c:pt>
                <c:pt idx="264">
                  <c:v>156.34101684988397</c:v>
                </c:pt>
                <c:pt idx="265">
                  <c:v>217.73049128498232</c:v>
                </c:pt>
                <c:pt idx="266">
                  <c:v>316.17217385123303</c:v>
                </c:pt>
                <c:pt idx="267">
                  <c:v>433.30646420439285</c:v>
                </c:pt>
                <c:pt idx="268">
                  <c:v>546.34551641493067</c:v>
                </c:pt>
                <c:pt idx="269">
                  <c:v>625.53851039555559</c:v>
                </c:pt>
                <c:pt idx="270">
                  <c:v>727.18588234827257</c:v>
                </c:pt>
                <c:pt idx="271">
                  <c:v>806.16227781055579</c:v>
                </c:pt>
                <c:pt idx="272">
                  <c:v>890.65932437179708</c:v>
                </c:pt>
                <c:pt idx="273">
                  <c:v>896.49331893261342</c:v>
                </c:pt>
                <c:pt idx="274">
                  <c:v>873.30931056444501</c:v>
                </c:pt>
                <c:pt idx="275">
                  <c:v>856.18609107250893</c:v>
                </c:pt>
                <c:pt idx="276">
                  <c:v>768.63095931984969</c:v>
                </c:pt>
                <c:pt idx="277">
                  <c:v>625.53851039555559</c:v>
                </c:pt>
                <c:pt idx="278">
                  <c:v>505.38733250257201</c:v>
                </c:pt>
                <c:pt idx="279">
                  <c:v>374.92887611868315</c:v>
                </c:pt>
                <c:pt idx="280">
                  <c:v>271.73714024375874</c:v>
                </c:pt>
                <c:pt idx="281">
                  <c:v>152.71936288953998</c:v>
                </c:pt>
                <c:pt idx="282">
                  <c:v>90.264063853469679</c:v>
                </c:pt>
                <c:pt idx="283">
                  <c:v>75.915012985090044</c:v>
                </c:pt>
                <c:pt idx="284">
                  <c:v>110.60633687058478</c:v>
                </c:pt>
                <c:pt idx="285">
                  <c:v>173.34785504838223</c:v>
                </c:pt>
                <c:pt idx="286">
                  <c:v>253.6847677251879</c:v>
                </c:pt>
                <c:pt idx="287">
                  <c:v>365.20498695253451</c:v>
                </c:pt>
                <c:pt idx="288">
                  <c:v>481.82393364379902</c:v>
                </c:pt>
                <c:pt idx="289">
                  <c:v>620.95022671634831</c:v>
                </c:pt>
                <c:pt idx="290">
                  <c:v>784.56980849794274</c:v>
                </c:pt>
                <c:pt idx="291">
                  <c:v>974.66862131634241</c:v>
                </c:pt>
                <c:pt idx="292">
                  <c:v>1096.9046324794449</c:v>
                </c:pt>
                <c:pt idx="293">
                  <c:v>1137.5266774486806</c:v>
                </c:pt>
                <c:pt idx="294">
                  <c:v>1096.9046324794449</c:v>
                </c:pt>
                <c:pt idx="295">
                  <c:v>1024.9644238135365</c:v>
                </c:pt>
                <c:pt idx="296">
                  <c:v>974.66862131634241</c:v>
                </c:pt>
                <c:pt idx="297">
                  <c:v>944.08505236500002</c:v>
                </c:pt>
                <c:pt idx="298">
                  <c:v>938.04614715078117</c:v>
                </c:pt>
                <c:pt idx="299">
                  <c:v>944.08505236500002</c:v>
                </c:pt>
                <c:pt idx="300">
                  <c:v>962.35716411266515</c:v>
                </c:pt>
                <c:pt idx="301">
                  <c:v>974.66862131634241</c:v>
                </c:pt>
                <c:pt idx="302">
                  <c:v>974.66862131634241</c:v>
                </c:pt>
                <c:pt idx="303">
                  <c:v>962.35716411266515</c:v>
                </c:pt>
                <c:pt idx="304">
                  <c:v>932.03304918444201</c:v>
                </c:pt>
                <c:pt idx="305">
                  <c:v>884.85069496467827</c:v>
                </c:pt>
                <c:pt idx="306">
                  <c:v>828.14732675687264</c:v>
                </c:pt>
                <c:pt idx="307">
                  <c:v>747.71699405321192</c:v>
                </c:pt>
                <c:pt idx="308">
                  <c:v>672.67053956092343</c:v>
                </c:pt>
                <c:pt idx="309">
                  <c:v>625.53851039555559</c:v>
                </c:pt>
                <c:pt idx="310">
                  <c:v>602.82145479693338</c:v>
                </c:pt>
                <c:pt idx="311">
                  <c:v>593.89091285085635</c:v>
                </c:pt>
                <c:pt idx="312">
                  <c:v>576.29530651505252</c:v>
                </c:pt>
                <c:pt idx="313">
                  <c:v>554.79400991720183</c:v>
                </c:pt>
                <c:pt idx="314">
                  <c:v>525.60047717733255</c:v>
                </c:pt>
                <c:pt idx="315">
                  <c:v>481.82393364379902</c:v>
                </c:pt>
                <c:pt idx="316">
                  <c:v>429.71554500000008</c:v>
                </c:pt>
                <c:pt idx="317">
                  <c:v>374.92887611868315</c:v>
                </c:pt>
                <c:pt idx="318">
                  <c:v>330.9903879600696</c:v>
                </c:pt>
                <c:pt idx="319">
                  <c:v>293.39408162459455</c:v>
                </c:pt>
                <c:pt idx="320">
                  <c:v>248.67797743055564</c:v>
                </c:pt>
                <c:pt idx="321">
                  <c:v>202.18440594650212</c:v>
                </c:pt>
                <c:pt idx="322">
                  <c:v>163.75519417195324</c:v>
                </c:pt>
                <c:pt idx="323">
                  <c:v>154.52311636279839</c:v>
                </c:pt>
                <c:pt idx="324">
                  <c:v>142.19083468108508</c:v>
                </c:pt>
                <c:pt idx="325">
                  <c:v>142.19083468108508</c:v>
                </c:pt>
                <c:pt idx="326">
                  <c:v>132.15767300367193</c:v>
                </c:pt>
                <c:pt idx="327">
                  <c:v>125.73820759132488</c:v>
                </c:pt>
                <c:pt idx="328">
                  <c:v>125.73820759132488</c:v>
                </c:pt>
                <c:pt idx="329">
                  <c:v>121.06248136701652</c:v>
                </c:pt>
                <c:pt idx="330">
                  <c:v>116.50413114805525</c:v>
                </c:pt>
                <c:pt idx="331">
                  <c:v>79.347846678200582</c:v>
                </c:pt>
                <c:pt idx="332">
                  <c:v>49.361427233032757</c:v>
                </c:pt>
                <c:pt idx="333">
                  <c:v>44.45633702087418</c:v>
                </c:pt>
                <c:pt idx="334">
                  <c:v>42.896610325838822</c:v>
                </c:pt>
                <c:pt idx="335">
                  <c:v>37.022431245928829</c:v>
                </c:pt>
                <c:pt idx="336">
                  <c:v>34.966113050555556</c:v>
                </c:pt>
                <c:pt idx="337">
                  <c:v>31.084747178819455</c:v>
                </c:pt>
                <c:pt idx="338">
                  <c:v>28.07873699793435</c:v>
                </c:pt>
                <c:pt idx="339">
                  <c:v>26.932810457343443</c:v>
                </c:pt>
                <c:pt idx="340">
                  <c:v>28.07873699793435</c:v>
                </c:pt>
                <c:pt idx="341">
                  <c:v>33.638430539349287</c:v>
                </c:pt>
                <c:pt idx="342">
                  <c:v>51.943782243330773</c:v>
                </c:pt>
                <c:pt idx="343">
                  <c:v>86.520880044525811</c:v>
                </c:pt>
                <c:pt idx="344">
                  <c:v>128.92130412302703</c:v>
                </c:pt>
                <c:pt idx="345">
                  <c:v>143.91086656860855</c:v>
                </c:pt>
                <c:pt idx="346">
                  <c:v>149.15407593741358</c:v>
                </c:pt>
                <c:pt idx="347">
                  <c:v>152.71936288953998</c:v>
                </c:pt>
                <c:pt idx="348">
                  <c:v>169.46707863555554</c:v>
                </c:pt>
                <c:pt idx="349">
                  <c:v>173.34785504838223</c:v>
                </c:pt>
                <c:pt idx="350">
                  <c:v>183.30800671368095</c:v>
                </c:pt>
                <c:pt idx="351">
                  <c:v>195.75500262535337</c:v>
                </c:pt>
                <c:pt idx="352">
                  <c:v>204.35841329726833</c:v>
                </c:pt>
                <c:pt idx="353">
                  <c:v>206.54794920618065</c:v>
                </c:pt>
                <c:pt idx="354">
                  <c:v>204.35841329726833</c:v>
                </c:pt>
                <c:pt idx="355">
                  <c:v>202.18440594650212</c:v>
                </c:pt>
                <c:pt idx="356">
                  <c:v>200.02587189210939</c:v>
                </c:pt>
                <c:pt idx="357">
                  <c:v>200.02587189210939</c:v>
                </c:pt>
                <c:pt idx="358">
                  <c:v>204.35841329726833</c:v>
                </c:pt>
                <c:pt idx="359">
                  <c:v>206.54794920618065</c:v>
                </c:pt>
                <c:pt idx="360">
                  <c:v>202.18440594650212</c:v>
                </c:pt>
                <c:pt idx="361">
                  <c:v>179.27940505871501</c:v>
                </c:pt>
                <c:pt idx="362">
                  <c:v>143.91086656860855</c:v>
                </c:pt>
                <c:pt idx="363">
                  <c:v>115.01050674353912</c:v>
                </c:pt>
                <c:pt idx="364">
                  <c:v>96.739960746102426</c:v>
                </c:pt>
                <c:pt idx="365">
                  <c:v>86.520880044525811</c:v>
                </c:pt>
                <c:pt idx="366">
                  <c:v>81.692953687734388</c:v>
                </c:pt>
                <c:pt idx="367">
                  <c:v>81.692953687734388</c:v>
                </c:pt>
                <c:pt idx="368">
                  <c:v>82.882638342057646</c:v>
                </c:pt>
                <c:pt idx="369">
                  <c:v>87.756874064423897</c:v>
                </c:pt>
                <c:pt idx="370">
                  <c:v>99.414648968390907</c:v>
                </c:pt>
                <c:pt idx="371">
                  <c:v>119.53006319802115</c:v>
                </c:pt>
                <c:pt idx="372">
                  <c:v>132.15767300367193</c:v>
                </c:pt>
                <c:pt idx="373">
                  <c:v>135.44775632744185</c:v>
                </c:pt>
                <c:pt idx="374">
                  <c:v>124.16649830189563</c:v>
                </c:pt>
                <c:pt idx="375">
                  <c:v>89.00458358014761</c:v>
                </c:pt>
                <c:pt idx="376">
                  <c:v>51.073234326710093</c:v>
                </c:pt>
                <c:pt idx="377">
                  <c:v>27.501794880000002</c:v>
                </c:pt>
                <c:pt idx="378">
                  <c:v>15.520812287736954</c:v>
                </c:pt>
                <c:pt idx="379">
                  <c:v>9.7740392249305561</c:v>
                </c:pt>
                <c:pt idx="380">
                  <c:v>6.4929727804163466</c:v>
                </c:pt>
                <c:pt idx="381">
                  <c:v>4.7156712757201653</c:v>
                </c:pt>
                <c:pt idx="382">
                  <c:v>3.4377243600000003</c:v>
                </c:pt>
                <c:pt idx="383">
                  <c:v>2.0905620738949975</c:v>
                </c:pt>
                <c:pt idx="384">
                  <c:v>1.0835820506195348</c:v>
                </c:pt>
                <c:pt idx="385">
                  <c:v>0.46652909595518294</c:v>
                </c:pt>
                <c:pt idx="386">
                  <c:v>0.11206166486657662</c:v>
                </c:pt>
                <c:pt idx="387">
                  <c:v>6.7143053906250005E-3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1.1512869325488685E-3</c:v>
                </c:pt>
                <c:pt idx="395">
                  <c:v>8.5296546258680592E-2</c:v>
                </c:pt>
                <c:pt idx="396">
                  <c:v>1.0185849955555555</c:v>
                </c:pt>
                <c:pt idx="397">
                  <c:v>5.2663272104105605</c:v>
                </c:pt>
                <c:pt idx="398">
                  <c:v>17.139134882491327</c:v>
                </c:pt>
                <c:pt idx="399">
                  <c:v>42.130617683284484</c:v>
                </c:pt>
                <c:pt idx="400">
                  <c:v>84.083817445115429</c:v>
                </c:pt>
                <c:pt idx="401">
                  <c:v>130.53280188884517</c:v>
                </c:pt>
                <c:pt idx="402">
                  <c:v>154.52311636279839</c:v>
                </c:pt>
                <c:pt idx="403">
                  <c:v>154.52311636279839</c:v>
                </c:pt>
                <c:pt idx="404">
                  <c:v>142.19083468108508</c:v>
                </c:pt>
                <c:pt idx="405">
                  <c:v>116.50413114805525</c:v>
                </c:pt>
                <c:pt idx="406">
                  <c:v>92.818557720000058</c:v>
                </c:pt>
                <c:pt idx="407">
                  <c:v>75.915012985090044</c:v>
                </c:pt>
                <c:pt idx="408">
                  <c:v>60.227991705474878</c:v>
                </c:pt>
                <c:pt idx="409">
                  <c:v>45.250181596900724</c:v>
                </c:pt>
                <c:pt idx="410">
                  <c:v>32.987382384140638</c:v>
                </c:pt>
                <c:pt idx="411">
                  <c:v>26.371728468191883</c:v>
                </c:pt>
                <c:pt idx="412">
                  <c:v>24.735344484039675</c:v>
                </c:pt>
                <c:pt idx="413">
                  <c:v>25.273050743312766</c:v>
                </c:pt>
                <c:pt idx="414">
                  <c:v>26.371728468191883</c:v>
                </c:pt>
                <c:pt idx="415">
                  <c:v>28.07873699793435</c:v>
                </c:pt>
                <c:pt idx="416">
                  <c:v>30.467187657904788</c:v>
                </c:pt>
                <c:pt idx="417">
                  <c:v>37.022431245928829</c:v>
                </c:pt>
                <c:pt idx="418">
                  <c:v>48.520057532430549</c:v>
                </c:pt>
                <c:pt idx="419">
                  <c:v>60.227991705474878</c:v>
                </c:pt>
                <c:pt idx="420">
                  <c:v>64.176150639889755</c:v>
                </c:pt>
                <c:pt idx="421">
                  <c:v>61.199392357386849</c:v>
                </c:pt>
                <c:pt idx="422">
                  <c:v>50.212467743868324</c:v>
                </c:pt>
                <c:pt idx="423">
                  <c:v>42.130617683284484</c:v>
                </c:pt>
                <c:pt idx="424">
                  <c:v>39.157829038125001</c:v>
                </c:pt>
                <c:pt idx="425">
                  <c:v>40.626097499238682</c:v>
                </c:pt>
                <c:pt idx="426">
                  <c:v>46.866109514835394</c:v>
                </c:pt>
                <c:pt idx="427">
                  <c:v>64.176150639889755</c:v>
                </c:pt>
                <c:pt idx="428">
                  <c:v>106.31606151129375</c:v>
                </c:pt>
                <c:pt idx="429">
                  <c:v>189.46336690370114</c:v>
                </c:pt>
                <c:pt idx="430">
                  <c:v>290.62623126372438</c:v>
                </c:pt>
                <c:pt idx="431">
                  <c:v>343.17288260671057</c:v>
                </c:pt>
                <c:pt idx="432">
                  <c:v>346.26451169419533</c:v>
                </c:pt>
                <c:pt idx="433">
                  <c:v>325.00877999390946</c:v>
                </c:pt>
                <c:pt idx="434">
                  <c:v>298.98239155400495</c:v>
                </c:pt>
                <c:pt idx="435">
                  <c:v>282.42723545517975</c:v>
                </c:pt>
                <c:pt idx="436">
                  <c:v>277.04781502681107</c:v>
                </c:pt>
                <c:pt idx="437">
                  <c:v>263.8990590731251</c:v>
                </c:pt>
                <c:pt idx="438">
                  <c:v>229.30953658335386</c:v>
                </c:pt>
                <c:pt idx="439">
                  <c:v>175.31026507124136</c:v>
                </c:pt>
                <c:pt idx="440">
                  <c:v>112.06166486657668</c:v>
                </c:pt>
                <c:pt idx="441">
                  <c:v>55.524892483058132</c:v>
                </c:pt>
                <c:pt idx="442">
                  <c:v>19.771639951571185</c:v>
                </c:pt>
                <c:pt idx="443">
                  <c:v>4.2048038174186608</c:v>
                </c:pt>
                <c:pt idx="444">
                  <c:v>0.50538733250257206</c:v>
                </c:pt>
                <c:pt idx="445">
                  <c:v>2.0235019126478918E-2</c:v>
                </c:pt>
                <c:pt idx="446">
                  <c:v>7.3682363683127589E-5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1.1512869325488685E-3</c:v>
                </c:pt>
                <c:pt idx="515">
                  <c:v>0.14391086656860855</c:v>
                </c:pt>
                <c:pt idx="516">
                  <c:v>2.6479231036805553</c:v>
                </c:pt>
                <c:pt idx="517">
                  <c:v>15.132810170877065</c:v>
                </c:pt>
                <c:pt idx="518">
                  <c:v>43.671831684444463</c:v>
                </c:pt>
                <c:pt idx="519">
                  <c:v>79.347846678200582</c:v>
                </c:pt>
                <c:pt idx="520">
                  <c:v>96.739960746102426</c:v>
                </c:pt>
                <c:pt idx="521">
                  <c:v>96.739960746102426</c:v>
                </c:pt>
                <c:pt idx="522">
                  <c:v>89.00458358014761</c:v>
                </c:pt>
                <c:pt idx="523">
                  <c:v>77.048054322331879</c:v>
                </c:pt>
                <c:pt idx="524">
                  <c:v>65.189439715555551</c:v>
                </c:pt>
                <c:pt idx="525">
                  <c:v>51.943782243330773</c:v>
                </c:pt>
                <c:pt idx="526">
                  <c:v>34.297989007563338</c:v>
                </c:pt>
                <c:pt idx="527">
                  <c:v>15.520812287736954</c:v>
                </c:pt>
                <c:pt idx="528">
                  <c:v>4.0430986600205765</c:v>
                </c:pt>
                <c:pt idx="529">
                  <c:v>0.58945890946502066</c:v>
                </c:pt>
                <c:pt idx="530">
                  <c:v>7.3682363683127583E-2</c:v>
                </c:pt>
                <c:pt idx="531">
                  <c:v>9.2102954603909479E-3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7.3682363683127589E-5</c:v>
                </c:pt>
                <c:pt idx="536">
                  <c:v>1.5915390555555554E-2</c:v>
                </c:pt>
                <c:pt idx="537">
                  <c:v>0.30180296164609061</c:v>
                </c:pt>
                <c:pt idx="538">
                  <c:v>1.2950412240946507</c:v>
                </c:pt>
                <c:pt idx="539">
                  <c:v>5.0782621874048353</c:v>
                </c:pt>
                <c:pt idx="540">
                  <c:v>20.23501912647891</c:v>
                </c:pt>
                <c:pt idx="541">
                  <c:v>61.199392357386849</c:v>
                </c:pt>
                <c:pt idx="542">
                  <c:v>113.52970307030384</c:v>
                </c:pt>
                <c:pt idx="543">
                  <c:v>135.44775632744185</c:v>
                </c:pt>
                <c:pt idx="544">
                  <c:v>135.44775632744185</c:v>
                </c:pt>
                <c:pt idx="545">
                  <c:v>132.15767300367193</c:v>
                </c:pt>
                <c:pt idx="546">
                  <c:v>121.06248136701652</c:v>
                </c:pt>
                <c:pt idx="547">
                  <c:v>102.13818859780127</c:v>
                </c:pt>
                <c:pt idx="548">
                  <c:v>74.793134525946215</c:v>
                </c:pt>
                <c:pt idx="549">
                  <c:v>58.316136994397844</c:v>
                </c:pt>
                <c:pt idx="550">
                  <c:v>46.866109514835394</c:v>
                </c:pt>
                <c:pt idx="551">
                  <c:v>39.887459434201737</c:v>
                </c:pt>
                <c:pt idx="552">
                  <c:v>33.638430539349287</c:v>
                </c:pt>
                <c:pt idx="553">
                  <c:v>29.256715366727423</c:v>
                </c:pt>
                <c:pt idx="554">
                  <c:v>26.932810457343443</c:v>
                </c:pt>
                <c:pt idx="555">
                  <c:v>23.682920862962643</c:v>
                </c:pt>
                <c:pt idx="556">
                  <c:v>21.668481881047779</c:v>
                </c:pt>
                <c:pt idx="557">
                  <c:v>20.705582331845751</c:v>
                </c:pt>
                <c:pt idx="558">
                  <c:v>20.705582331845751</c:v>
                </c:pt>
                <c:pt idx="559">
                  <c:v>21.668481881047779</c:v>
                </c:pt>
                <c:pt idx="560">
                  <c:v>24.20531961118056</c:v>
                </c:pt>
                <c:pt idx="561">
                  <c:v>28.07873699793435</c:v>
                </c:pt>
                <c:pt idx="562">
                  <c:v>41.3737984950087</c:v>
                </c:pt>
                <c:pt idx="563">
                  <c:v>45.250181596900724</c:v>
                </c:pt>
                <c:pt idx="564">
                  <c:v>45.250181596900724</c:v>
                </c:pt>
                <c:pt idx="565">
                  <c:v>45.250181596900724</c:v>
                </c:pt>
                <c:pt idx="566">
                  <c:v>33.638430539349287</c:v>
                </c:pt>
                <c:pt idx="567">
                  <c:v>9.4893766231362555</c:v>
                </c:pt>
                <c:pt idx="568">
                  <c:v>1.0185849955555555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9.2102954603909479E-3</c:v>
                </c:pt>
                <c:pt idx="604">
                  <c:v>8.5296546258680592E-2</c:v>
                </c:pt>
                <c:pt idx="605">
                  <c:v>1.0185849955555555</c:v>
                </c:pt>
                <c:pt idx="606">
                  <c:v>6.9406115603822665</c:v>
                </c:pt>
                <c:pt idx="607">
                  <c:v>26.371728468191883</c:v>
                </c:pt>
                <c:pt idx="608">
                  <c:v>71.493923799375011</c:v>
                </c:pt>
                <c:pt idx="609">
                  <c:v>152.71936288953998</c:v>
                </c:pt>
                <c:pt idx="610">
                  <c:v>261.32025923687479</c:v>
                </c:pt>
                <c:pt idx="611">
                  <c:v>388.16046025944439</c:v>
                </c:pt>
                <c:pt idx="612">
                  <c:v>537.98323127816866</c:v>
                </c:pt>
                <c:pt idx="613">
                  <c:v>727.18588234827257</c:v>
                </c:pt>
                <c:pt idx="614">
                  <c:v>920.084053948313</c:v>
                </c:pt>
                <c:pt idx="615">
                  <c:v>1037.8030783293661</c:v>
                </c:pt>
                <c:pt idx="616">
                  <c:v>1063.8011266901392</c:v>
                </c:pt>
                <c:pt idx="617">
                  <c:v>1050.7484985901738</c:v>
                </c:pt>
                <c:pt idx="618">
                  <c:v>1044.2624151107614</c:v>
                </c:pt>
                <c:pt idx="619">
                  <c:v>1031.3704329842162</c:v>
                </c:pt>
                <c:pt idx="620">
                  <c:v>1005.905660730599</c:v>
                </c:pt>
                <c:pt idx="621">
                  <c:v>956.24050558416923</c:v>
                </c:pt>
                <c:pt idx="622">
                  <c:v>890.65932437179708</c:v>
                </c:pt>
                <c:pt idx="623">
                  <c:v>833.70534402451392</c:v>
                </c:pt>
                <c:pt idx="624">
                  <c:v>806.16227781055579</c:v>
                </c:pt>
                <c:pt idx="625">
                  <c:v>800.72749429617465</c:v>
                </c:pt>
                <c:pt idx="626">
                  <c:v>811.62159755204357</c:v>
                </c:pt>
                <c:pt idx="627">
                  <c:v>844.89587142947971</c:v>
                </c:pt>
                <c:pt idx="628">
                  <c:v>879.06737544948555</c:v>
                </c:pt>
                <c:pt idx="629">
                  <c:v>896.49331893261342</c:v>
                </c:pt>
                <c:pt idx="630">
                  <c:v>896.49331893261342</c:v>
                </c:pt>
                <c:pt idx="631">
                  <c:v>896.49331893261342</c:v>
                </c:pt>
                <c:pt idx="632">
                  <c:v>902.35273390890052</c:v>
                </c:pt>
                <c:pt idx="633">
                  <c:v>938.04614715078117</c:v>
                </c:pt>
                <c:pt idx="634">
                  <c:v>999.60564364007871</c:v>
                </c:pt>
                <c:pt idx="635">
                  <c:v>1076.9614047234463</c:v>
                </c:pt>
                <c:pt idx="636">
                  <c:v>1172.1346850014406</c:v>
                </c:pt>
                <c:pt idx="637">
                  <c:v>1265.3849569005558</c:v>
                </c:pt>
                <c:pt idx="638">
                  <c:v>1340.3888137763406</c:v>
                </c:pt>
                <c:pt idx="639">
                  <c:v>1371.2011572566232</c:v>
                </c:pt>
                <c:pt idx="640">
                  <c:v>1371.2011572566232</c:v>
                </c:pt>
                <c:pt idx="641">
                  <c:v>1363.4542764316384</c:v>
                </c:pt>
                <c:pt idx="642">
                  <c:v>1348.0481599532702</c:v>
                </c:pt>
                <c:pt idx="643">
                  <c:v>1340.3888137763406</c:v>
                </c:pt>
                <c:pt idx="644">
                  <c:v>1378.9773268211725</c:v>
                </c:pt>
                <c:pt idx="645">
                  <c:v>1474.5959985670404</c:v>
                </c:pt>
                <c:pt idx="646">
                  <c:v>1549.1404551155558</c:v>
                </c:pt>
                <c:pt idx="647">
                  <c:v>1574.5356988487417</c:v>
                </c:pt>
                <c:pt idx="648">
                  <c:v>1608.8256656889589</c:v>
                </c:pt>
                <c:pt idx="649">
                  <c:v>1643.6098938247626</c:v>
                </c:pt>
                <c:pt idx="650">
                  <c:v>1678.89192000961</c:v>
                </c:pt>
                <c:pt idx="651">
                  <c:v>1696.7207126058795</c:v>
                </c:pt>
                <c:pt idx="652">
                  <c:v>1687.7906219642805</c:v>
                </c:pt>
                <c:pt idx="653">
                  <c:v>1617.475247572017</c:v>
                </c:pt>
                <c:pt idx="654">
                  <c:v>1466.4640537094476</c:v>
                </c:pt>
                <c:pt idx="655">
                  <c:v>1302.5269930433333</c:v>
                </c:pt>
                <c:pt idx="656">
                  <c:v>1158.2084787976478</c:v>
                </c:pt>
                <c:pt idx="657">
                  <c:v>968.49985093613213</c:v>
                </c:pt>
                <c:pt idx="658">
                  <c:v>742.54846176000046</c:v>
                </c:pt>
                <c:pt idx="659">
                  <c:v>554.79400991720183</c:v>
                </c:pt>
                <c:pt idx="660">
                  <c:v>447.87018863936311</c:v>
                </c:pt>
                <c:pt idx="661">
                  <c:v>371.66864336250023</c:v>
                </c:pt>
                <c:pt idx="662">
                  <c:v>274.3839120605067</c:v>
                </c:pt>
                <c:pt idx="663">
                  <c:v>161.88015301183128</c:v>
                </c:pt>
                <c:pt idx="664">
                  <c:v>81.692953687734388</c:v>
                </c:pt>
                <c:pt idx="665">
                  <c:v>33.638430539349287</c:v>
                </c:pt>
                <c:pt idx="666">
                  <c:v>20.705582331845751</c:v>
                </c:pt>
                <c:pt idx="667">
                  <c:v>15.915390555555563</c:v>
                </c:pt>
                <c:pt idx="668">
                  <c:v>17.988858321076069</c:v>
                </c:pt>
                <c:pt idx="669">
                  <c:v>25.273050743312766</c:v>
                </c:pt>
                <c:pt idx="670">
                  <c:v>63.173416562821501</c:v>
                </c:pt>
                <c:pt idx="671">
                  <c:v>115.01050674353912</c:v>
                </c:pt>
                <c:pt idx="672">
                  <c:v>202.18440594650212</c:v>
                </c:pt>
                <c:pt idx="673">
                  <c:v>301.80296164609058</c:v>
                </c:pt>
                <c:pt idx="674">
                  <c:v>362.00145277520579</c:v>
                </c:pt>
                <c:pt idx="675">
                  <c:v>429.71554500000008</c:v>
                </c:pt>
                <c:pt idx="676">
                  <c:v>505.38733250257201</c:v>
                </c:pt>
                <c:pt idx="677">
                  <c:v>589.45890946502061</c:v>
                </c:pt>
                <c:pt idx="678">
                  <c:v>602.82145479693338</c:v>
                </c:pt>
                <c:pt idx="679">
                  <c:v>611.84107872070308</c:v>
                </c:pt>
                <c:pt idx="680">
                  <c:v>546.34551641493067</c:v>
                </c:pt>
                <c:pt idx="681">
                  <c:v>419.06193176889775</c:v>
                </c:pt>
                <c:pt idx="682">
                  <c:v>296.17944996743063</c:v>
                </c:pt>
                <c:pt idx="683">
                  <c:v>183.30800671368095</c:v>
                </c:pt>
                <c:pt idx="684">
                  <c:v>109.16366382055563</c:v>
                </c:pt>
                <c:pt idx="685">
                  <c:v>86.520880044525811</c:v>
                </c:pt>
                <c:pt idx="686">
                  <c:v>62.181182222578137</c:v>
                </c:pt>
                <c:pt idx="687">
                  <c:v>62.181182222578137</c:v>
                </c:pt>
                <c:pt idx="688">
                  <c:v>89.00458358014761</c:v>
                </c:pt>
                <c:pt idx="689">
                  <c:v>125.73820759132488</c:v>
                </c:pt>
                <c:pt idx="690">
                  <c:v>160.01947991262767</c:v>
                </c:pt>
                <c:pt idx="691">
                  <c:v>210.97382774553506</c:v>
                </c:pt>
                <c:pt idx="692">
                  <c:v>256.21316882467897</c:v>
                </c:pt>
                <c:pt idx="693">
                  <c:v>271.73714024375874</c:v>
                </c:pt>
                <c:pt idx="694">
                  <c:v>277.04781502681107</c:v>
                </c:pt>
                <c:pt idx="695">
                  <c:v>296.17944996743063</c:v>
                </c:pt>
                <c:pt idx="696">
                  <c:v>322.04519243391502</c:v>
                </c:pt>
                <c:pt idx="697">
                  <c:v>337.04494146627587</c:v>
                </c:pt>
                <c:pt idx="698">
                  <c:v>313.26263230500001</c:v>
                </c:pt>
                <c:pt idx="699">
                  <c:v>208.75306893501198</c:v>
                </c:pt>
                <c:pt idx="700">
                  <c:v>158.17311961256948</c:v>
                </c:pt>
                <c:pt idx="701">
                  <c:v>113.52970307030384</c:v>
                </c:pt>
                <c:pt idx="702">
                  <c:v>95.42079775819704</c:v>
                </c:pt>
                <c:pt idx="703">
                  <c:v>87.756874064423897</c:v>
                </c:pt>
                <c:pt idx="704">
                  <c:v>85.296546258680593</c:v>
                </c:pt>
                <c:pt idx="705">
                  <c:v>85.296546258680593</c:v>
                </c:pt>
                <c:pt idx="706">
                  <c:v>84.083817445115429</c:v>
                </c:pt>
                <c:pt idx="707">
                  <c:v>72.582645194861428</c:v>
                </c:pt>
                <c:pt idx="708">
                  <c:v>52.82416675550315</c:v>
                </c:pt>
                <c:pt idx="709">
                  <c:v>31.710595965648487</c:v>
                </c:pt>
                <c:pt idx="710">
                  <c:v>19.315389545349799</c:v>
                </c:pt>
                <c:pt idx="711">
                  <c:v>15.915390555555563</c:v>
                </c:pt>
                <c:pt idx="712">
                  <c:v>21.183384829444442</c:v>
                </c:pt>
                <c:pt idx="713">
                  <c:v>46.053420674296902</c:v>
                </c:pt>
                <c:pt idx="714">
                  <c:v>86.520880044525811</c:v>
                </c:pt>
                <c:pt idx="715">
                  <c:v>95.42079775819704</c:v>
                </c:pt>
                <c:pt idx="716">
                  <c:v>87.756874064423897</c:v>
                </c:pt>
                <c:pt idx="717">
                  <c:v>58.316136994397844</c:v>
                </c:pt>
                <c:pt idx="718">
                  <c:v>24.735344484039675</c:v>
                </c:pt>
                <c:pt idx="719">
                  <c:v>15.915390555555563</c:v>
                </c:pt>
                <c:pt idx="720">
                  <c:v>15.915390555555563</c:v>
                </c:pt>
                <c:pt idx="721">
                  <c:v>20.23501912647891</c:v>
                </c:pt>
                <c:pt idx="722">
                  <c:v>37.725370205761322</c:v>
                </c:pt>
                <c:pt idx="723">
                  <c:v>58.316136994397844</c:v>
                </c:pt>
                <c:pt idx="724">
                  <c:v>80.514708220372995</c:v>
                </c:pt>
                <c:pt idx="725">
                  <c:v>104.91102172851562</c:v>
                </c:pt>
                <c:pt idx="726">
                  <c:v>127.3231244444445</c:v>
                </c:pt>
                <c:pt idx="727">
                  <c:v>173.34785504838223</c:v>
                </c:pt>
                <c:pt idx="728">
                  <c:v>246.19947771186889</c:v>
                </c:pt>
                <c:pt idx="729">
                  <c:v>388.16046025944439</c:v>
                </c:pt>
                <c:pt idx="730">
                  <c:v>497.4494577806251</c:v>
                </c:pt>
                <c:pt idx="731">
                  <c:v>598.34507620756972</c:v>
                </c:pt>
                <c:pt idx="732">
                  <c:v>663.06110673646117</c:v>
                </c:pt>
                <c:pt idx="733">
                  <c:v>677.50987747379031</c:v>
                </c:pt>
                <c:pt idx="734">
                  <c:v>682.37237006944474</c:v>
                </c:pt>
                <c:pt idx="735">
                  <c:v>692.16704035620648</c:v>
                </c:pt>
                <c:pt idx="736">
                  <c:v>702.05499251539118</c:v>
                </c:pt>
                <c:pt idx="737">
                  <c:v>717.06279134598446</c:v>
                </c:pt>
                <c:pt idx="738">
                  <c:v>737.40380255262153</c:v>
                </c:pt>
                <c:pt idx="739">
                  <c:v>768.63095931984969</c:v>
                </c:pt>
                <c:pt idx="740">
                  <c:v>784.56980849794274</c:v>
                </c:pt>
                <c:pt idx="741">
                  <c:v>789.93131490164103</c:v>
                </c:pt>
                <c:pt idx="742">
                  <c:v>856.18609107250893</c:v>
                </c:pt>
                <c:pt idx="743">
                  <c:v>920.084053948313</c:v>
                </c:pt>
                <c:pt idx="744">
                  <c:v>968.49985093613213</c:v>
                </c:pt>
                <c:pt idx="745">
                  <c:v>974.66862131634241</c:v>
                </c:pt>
                <c:pt idx="746">
                  <c:v>980.86353051506921</c:v>
                </c:pt>
                <c:pt idx="747">
                  <c:v>980.86353051506921</c:v>
                </c:pt>
                <c:pt idx="748">
                  <c:v>987.08463379408602</c:v>
                </c:pt>
                <c:pt idx="749">
                  <c:v>1012.2320929485008</c:v>
                </c:pt>
                <c:pt idx="750">
                  <c:v>1057.2613840293754</c:v>
                </c:pt>
                <c:pt idx="751">
                  <c:v>1110.3359695081513</c:v>
                </c:pt>
                <c:pt idx="752">
                  <c:v>1137.5266774486806</c:v>
                </c:pt>
                <c:pt idx="753">
                  <c:v>1137.5266774486806</c:v>
                </c:pt>
                <c:pt idx="754">
                  <c:v>1130.6878580737271</c:v>
                </c:pt>
                <c:pt idx="755">
                  <c:v>1103.6066789668118</c:v>
                </c:pt>
                <c:pt idx="756">
                  <c:v>1050.7484985901738</c:v>
                </c:pt>
                <c:pt idx="757">
                  <c:v>993.33198641516503</c:v>
                </c:pt>
                <c:pt idx="758">
                  <c:v>914.14804615497712</c:v>
                </c:pt>
                <c:pt idx="759">
                  <c:v>768.63095931984969</c:v>
                </c:pt>
                <c:pt idx="760">
                  <c:v>559.05072295983507</c:v>
                </c:pt>
                <c:pt idx="761">
                  <c:v>365.20498695253451</c:v>
                </c:pt>
                <c:pt idx="762">
                  <c:v>224.6298959834748</c:v>
                </c:pt>
                <c:pt idx="763">
                  <c:v>122.60794131438365</c:v>
                </c:pt>
                <c:pt idx="764">
                  <c:v>57.37557241168723</c:v>
                </c:pt>
                <c:pt idx="765">
                  <c:v>26.932810457343443</c:v>
                </c:pt>
                <c:pt idx="766">
                  <c:v>15.915390555555563</c:v>
                </c:pt>
                <c:pt idx="767">
                  <c:v>19.315389545349799</c:v>
                </c:pt>
                <c:pt idx="768">
                  <c:v>37.725370205761322</c:v>
                </c:pt>
                <c:pt idx="769">
                  <c:v>64.176150639889755</c:v>
                </c:pt>
                <c:pt idx="770">
                  <c:v>103.51841584460908</c:v>
                </c:pt>
                <c:pt idx="771">
                  <c:v>154.52311636279839</c:v>
                </c:pt>
                <c:pt idx="772">
                  <c:v>251.17305568107108</c:v>
                </c:pt>
                <c:pt idx="773">
                  <c:v>405.13305457942107</c:v>
                </c:pt>
                <c:pt idx="774">
                  <c:v>585.04901078829005</c:v>
                </c:pt>
                <c:pt idx="775">
                  <c:v>811.62159755204357</c:v>
                </c:pt>
                <c:pt idx="776">
                  <c:v>987.08463379408602</c:v>
                </c:pt>
                <c:pt idx="777">
                  <c:v>1214.5821921103357</c:v>
                </c:pt>
                <c:pt idx="778">
                  <c:v>1458.3620607326916</c:v>
                </c:pt>
                <c:pt idx="779">
                  <c:v>1643.6098938247626</c:v>
                </c:pt>
                <c:pt idx="780">
                  <c:v>1806.3502331708214</c:v>
                </c:pt>
                <c:pt idx="781">
                  <c:v>1969.5958216949512</c:v>
                </c:pt>
                <c:pt idx="782">
                  <c:v>2100.8603907684214</c:v>
                </c:pt>
                <c:pt idx="783">
                  <c:v>2205.7097495688281</c:v>
                </c:pt>
                <c:pt idx="784">
                  <c:v>2281.1429075263172</c:v>
                </c:pt>
                <c:pt idx="785">
                  <c:v>2336.063761202196</c:v>
                </c:pt>
                <c:pt idx="786">
                  <c:v>2369.435599739445</c:v>
                </c:pt>
                <c:pt idx="787">
                  <c:v>2414.4236931687246</c:v>
                </c:pt>
                <c:pt idx="788">
                  <c:v>2494.5166343290812</c:v>
                </c:pt>
                <c:pt idx="789">
                  <c:v>2552.7974037889112</c:v>
                </c:pt>
                <c:pt idx="790">
                  <c:v>2564.5614286613077</c:v>
                </c:pt>
                <c:pt idx="791">
                  <c:v>2564.5614286613077</c:v>
                </c:pt>
                <c:pt idx="792">
                  <c:v>2576.3615394713202</c:v>
                </c:pt>
                <c:pt idx="793">
                  <c:v>2611.9789401447661</c:v>
                </c:pt>
                <c:pt idx="794">
                  <c:v>2647.9231036805568</c:v>
                </c:pt>
                <c:pt idx="795">
                  <c:v>2600.0702399512757</c:v>
                </c:pt>
                <c:pt idx="796">
                  <c:v>2358.2765807552487</c:v>
                </c:pt>
                <c:pt idx="797">
                  <c:v>1959.7314202612599</c:v>
                </c:pt>
                <c:pt idx="798">
                  <c:v>1499.1720970425702</c:v>
                </c:pt>
                <c:pt idx="799">
                  <c:v>1103.6066789668118</c:v>
                </c:pt>
                <c:pt idx="800">
                  <c:v>833.70534402451392</c:v>
                </c:pt>
                <c:pt idx="801">
                  <c:v>697.09932857085937</c:v>
                </c:pt>
                <c:pt idx="802">
                  <c:v>653.5436295018751</c:v>
                </c:pt>
                <c:pt idx="803">
                  <c:v>648.81923607635372</c:v>
                </c:pt>
                <c:pt idx="804">
                  <c:v>687.25807260965905</c:v>
                </c:pt>
                <c:pt idx="805">
                  <c:v>822.61406676342926</c:v>
                </c:pt>
                <c:pt idx="806">
                  <c:v>1044.2624151107614</c:v>
                </c:pt>
                <c:pt idx="807">
                  <c:v>1250.7281347990718</c:v>
                </c:pt>
                <c:pt idx="808">
                  <c:v>1348.0481599532702</c:v>
                </c:pt>
                <c:pt idx="809">
                  <c:v>1371.2011572566232</c:v>
                </c:pt>
                <c:pt idx="810">
                  <c:v>1332.7585352918841</c:v>
                </c:pt>
                <c:pt idx="811">
                  <c:v>1243.4423582060158</c:v>
                </c:pt>
                <c:pt idx="812">
                  <c:v>1130.6878580737271</c:v>
                </c:pt>
                <c:pt idx="813">
                  <c:v>980.86353051506921</c:v>
                </c:pt>
                <c:pt idx="814">
                  <c:v>768.63095931984969</c:v>
                </c:pt>
                <c:pt idx="815">
                  <c:v>576.29530651505252</c:v>
                </c:pt>
                <c:pt idx="816">
                  <c:v>412.058257315498</c:v>
                </c:pt>
                <c:pt idx="817">
                  <c:v>277.04781502681107</c:v>
                </c:pt>
                <c:pt idx="818">
                  <c:v>167.54860172204258</c:v>
                </c:pt>
                <c:pt idx="819">
                  <c:v>96.739960746102426</c:v>
                </c:pt>
                <c:pt idx="820">
                  <c:v>53.71444312500001</c:v>
                </c:pt>
                <c:pt idx="821">
                  <c:v>45.250181596900724</c:v>
                </c:pt>
                <c:pt idx="822">
                  <c:v>53.71444312500001</c:v>
                </c:pt>
                <c:pt idx="823">
                  <c:v>90.264063853469679</c:v>
                </c:pt>
                <c:pt idx="824">
                  <c:v>140.48456297497947</c:v>
                </c:pt>
                <c:pt idx="825">
                  <c:v>200.02587189210939</c:v>
                </c:pt>
                <c:pt idx="826">
                  <c:v>269.10744431479429</c:v>
                </c:pt>
                <c:pt idx="827">
                  <c:v>330.9903879600696</c:v>
                </c:pt>
                <c:pt idx="828">
                  <c:v>398.2858814664844</c:v>
                </c:pt>
                <c:pt idx="829">
                  <c:v>470.32199693902191</c:v>
                </c:pt>
                <c:pt idx="830">
                  <c:v>542.1536254317474</c:v>
                </c:pt>
                <c:pt idx="831">
                  <c:v>653.5436295018751</c:v>
                </c:pt>
                <c:pt idx="832">
                  <c:v>784.56980849794274</c:v>
                </c:pt>
                <c:pt idx="833">
                  <c:v>914.14804615497712</c:v>
                </c:pt>
                <c:pt idx="834">
                  <c:v>999.60564364007871</c:v>
                </c:pt>
                <c:pt idx="835">
                  <c:v>1031.3704329842162</c:v>
                </c:pt>
                <c:pt idx="836">
                  <c:v>1063.8011266901392</c:v>
                </c:pt>
                <c:pt idx="837">
                  <c:v>1103.6066789668118</c:v>
                </c:pt>
                <c:pt idx="838">
                  <c:v>1137.5266774486806</c:v>
                </c:pt>
                <c:pt idx="839">
                  <c:v>1165.1577111945815</c:v>
                </c:pt>
                <c:pt idx="840">
                  <c:v>1214.5821921103357</c:v>
                </c:pt>
                <c:pt idx="841">
                  <c:v>1280.1558393010214</c:v>
                </c:pt>
                <c:pt idx="842">
                  <c:v>1332.7585352918841</c:v>
                </c:pt>
                <c:pt idx="843">
                  <c:v>1394.6177532160532</c:v>
                </c:pt>
                <c:pt idx="844">
                  <c:v>1490.9499649718289</c:v>
                </c:pt>
                <c:pt idx="845">
                  <c:v>1591.6191206539934</c:v>
                </c:pt>
                <c:pt idx="846">
                  <c:v>1661.1884611139649</c:v>
                </c:pt>
                <c:pt idx="847">
                  <c:v>1687.7906219642805</c:v>
                </c:pt>
                <c:pt idx="848">
                  <c:v>1705.6822471961807</c:v>
                </c:pt>
                <c:pt idx="849">
                  <c:v>1723.6998692699804</c:v>
                </c:pt>
                <c:pt idx="850">
                  <c:v>1769.298061880851</c:v>
                </c:pt>
                <c:pt idx="851">
                  <c:v>1862.892808040481</c:v>
                </c:pt>
                <c:pt idx="852">
                  <c:v>1999.3875262837919</c:v>
                </c:pt>
                <c:pt idx="853">
                  <c:v>2100.8603907684214</c:v>
                </c:pt>
                <c:pt idx="854">
                  <c:v>2163.3612899773148</c:v>
                </c:pt>
                <c:pt idx="855">
                  <c:v>2227.0896636828074</c:v>
                </c:pt>
                <c:pt idx="856">
                  <c:v>2292.0574484278118</c:v>
                </c:pt>
                <c:pt idx="857">
                  <c:v>2336.063761202196</c:v>
                </c:pt>
                <c:pt idx="858">
                  <c:v>2347.1526529967564</c:v>
                </c:pt>
                <c:pt idx="859">
                  <c:v>2358.2765807552487</c:v>
                </c:pt>
                <c:pt idx="860">
                  <c:v>2471.4549939463986</c:v>
                </c:pt>
                <c:pt idx="861">
                  <c:v>2623.9239473229609</c:v>
                </c:pt>
                <c:pt idx="862">
                  <c:v>2745.3830608536846</c:v>
                </c:pt>
                <c:pt idx="863">
                  <c:v>2820.026905700513</c:v>
                </c:pt>
                <c:pt idx="864">
                  <c:v>2999.4310089494652</c:v>
                </c:pt>
                <c:pt idx="865">
                  <c:v>3310.4144154883597</c:v>
                </c:pt>
                <c:pt idx="866">
                  <c:v>3480.875211321727</c:v>
                </c:pt>
                <c:pt idx="867">
                  <c:v>3553.5931189157204</c:v>
                </c:pt>
                <c:pt idx="868">
                  <c:v>3642.1828247368562</c:v>
                </c:pt>
                <c:pt idx="869">
                  <c:v>3823.7548841724561</c:v>
                </c:pt>
                <c:pt idx="870">
                  <c:v>4043.0986600205761</c:v>
                </c:pt>
                <c:pt idx="871">
                  <c:v>4139.6142303383776</c:v>
                </c:pt>
                <c:pt idx="872">
                  <c:v>4123.4227980175783</c:v>
                </c:pt>
                <c:pt idx="873">
                  <c:v>4075.1019315450703</c:v>
                </c:pt>
                <c:pt idx="874">
                  <c:v>4011.2633842852815</c:v>
                </c:pt>
                <c:pt idx="875">
                  <c:v>3948.0950518055542</c:v>
                </c:pt>
                <c:pt idx="876">
                  <c:v>3854.5914691503922</c:v>
                </c:pt>
                <c:pt idx="877">
                  <c:v>3717.1225319047585</c:v>
                </c:pt>
                <c:pt idx="878">
                  <c:v>3538.9692973028727</c:v>
                </c:pt>
                <c:pt idx="879">
                  <c:v>3338.4290580401857</c:v>
                </c:pt>
                <c:pt idx="880">
                  <c:v>3213.5979356075727</c:v>
                </c:pt>
                <c:pt idx="881">
                  <c:v>3159.1313429140964</c:v>
                </c:pt>
                <c:pt idx="882">
                  <c:v>3159.1313429140964</c:v>
                </c:pt>
                <c:pt idx="883">
                  <c:v>3025.6649513975699</c:v>
                </c:pt>
                <c:pt idx="884">
                  <c:v>2896.0116222016463</c:v>
                </c:pt>
                <c:pt idx="885">
                  <c:v>2896.0116222016463</c:v>
                </c:pt>
                <c:pt idx="886">
                  <c:v>2896.0116222016463</c:v>
                </c:pt>
                <c:pt idx="887">
                  <c:v>2908.8069422773347</c:v>
                </c:pt>
                <c:pt idx="888">
                  <c:v>2947.4189231550017</c:v>
                </c:pt>
                <c:pt idx="889">
                  <c:v>2973.3491469000019</c:v>
                </c:pt>
                <c:pt idx="890">
                  <c:v>2986.3710955057913</c:v>
                </c:pt>
                <c:pt idx="891">
                  <c:v>2960.365107870331</c:v>
                </c:pt>
                <c:pt idx="892">
                  <c:v>2908.8069422773347</c:v>
                </c:pt>
                <c:pt idx="893">
                  <c:v>2807.4934711659434</c:v>
                </c:pt>
                <c:pt idx="894">
                  <c:v>2672.0681511182438</c:v>
                </c:pt>
                <c:pt idx="895">
                  <c:v>2506.1010584400001</c:v>
                </c:pt>
                <c:pt idx="896">
                  <c:v>2369.435599739445</c:v>
                </c:pt>
                <c:pt idx="897">
                  <c:v>2259.417883641438</c:v>
                </c:pt>
                <c:pt idx="898">
                  <c:v>2205.7097495688281</c:v>
                </c:pt>
                <c:pt idx="899">
                  <c:v>2184.4671056983925</c:v>
                </c:pt>
                <c:pt idx="900">
                  <c:v>2184.4671056983925</c:v>
                </c:pt>
                <c:pt idx="901">
                  <c:v>2173.89712195007</c:v>
                </c:pt>
                <c:pt idx="902">
                  <c:v>2142.3918603114162</c:v>
                </c:pt>
                <c:pt idx="903">
                  <c:v>2080.2974667029607</c:v>
                </c:pt>
                <c:pt idx="904">
                  <c:v>1959.7314202612599</c:v>
                </c:pt>
                <c:pt idx="905">
                  <c:v>1499.1720970425702</c:v>
                </c:pt>
                <c:pt idx="906">
                  <c:v>1103.6066789668118</c:v>
                </c:pt>
                <c:pt idx="907">
                  <c:v>833.70534402451392</c:v>
                </c:pt>
                <c:pt idx="908">
                  <c:v>697.09932857085937</c:v>
                </c:pt>
                <c:pt idx="909">
                  <c:v>653.5436295018751</c:v>
                </c:pt>
                <c:pt idx="910">
                  <c:v>648.81923607635372</c:v>
                </c:pt>
                <c:pt idx="911">
                  <c:v>687.25807260965905</c:v>
                </c:pt>
                <c:pt idx="912">
                  <c:v>822.61406676342926</c:v>
                </c:pt>
                <c:pt idx="913">
                  <c:v>1044.2624151107614</c:v>
                </c:pt>
                <c:pt idx="914">
                  <c:v>1250.7281347990718</c:v>
                </c:pt>
                <c:pt idx="915">
                  <c:v>1348.0481599532702</c:v>
                </c:pt>
                <c:pt idx="916">
                  <c:v>1450.289964375</c:v>
                </c:pt>
                <c:pt idx="917">
                  <c:v>1705.6822471961807</c:v>
                </c:pt>
                <c:pt idx="918">
                  <c:v>1806.3502331708214</c:v>
                </c:pt>
                <c:pt idx="919">
                  <c:v>1910.9031770324293</c:v>
                </c:pt>
                <c:pt idx="920">
                  <c:v>1891.6012713596322</c:v>
                </c:pt>
                <c:pt idx="921">
                  <c:v>1901.2358943421796</c:v>
                </c:pt>
                <c:pt idx="922">
                  <c:v>1940.1015359671185</c:v>
                </c:pt>
                <c:pt idx="923">
                  <c:v>2039.5750295132066</c:v>
                </c:pt>
                <c:pt idx="924">
                  <c:v>2227.0896636828074</c:v>
                </c:pt>
                <c:pt idx="925">
                  <c:v>2403.1237566639843</c:v>
                </c:pt>
                <c:pt idx="926">
                  <c:v>2541.0694095923518</c:v>
                </c:pt>
                <c:pt idx="927">
                  <c:v>2425.7589972080318</c:v>
                </c:pt>
                <c:pt idx="928">
                  <c:v>2270.2630710181174</c:v>
                </c:pt>
                <c:pt idx="929">
                  <c:v>2195.0712964840536</c:v>
                </c:pt>
                <c:pt idx="930">
                  <c:v>2121.5583746065113</c:v>
                </c:pt>
                <c:pt idx="931">
                  <c:v>2080.2974667029607</c:v>
                </c:pt>
                <c:pt idx="932">
                  <c:v>2039.5750295132066</c:v>
                </c:pt>
                <c:pt idx="933">
                  <c:v>2009.3844454485686</c:v>
                </c:pt>
                <c:pt idx="934">
                  <c:v>1969.5958216949512</c:v>
                </c:pt>
                <c:pt idx="935">
                  <c:v>1930.3359425831254</c:v>
                </c:pt>
                <c:pt idx="936">
                  <c:v>1853.3882712710163</c:v>
                </c:pt>
                <c:pt idx="937">
                  <c:v>1750.9635135402607</c:v>
                </c:pt>
                <c:pt idx="938">
                  <c:v>1670.0245514800959</c:v>
                </c:pt>
                <c:pt idx="939">
                  <c:v>1617.475247572017</c:v>
                </c:pt>
                <c:pt idx="940">
                  <c:v>1574.5356988487417</c:v>
                </c:pt>
                <c:pt idx="941">
                  <c:v>1532.3629072225442</c:v>
                </c:pt>
                <c:pt idx="942">
                  <c:v>1482.7579505672429</c:v>
                </c:pt>
                <c:pt idx="943">
                  <c:v>1458.3620607326916</c:v>
                </c:pt>
                <c:pt idx="944">
                  <c:v>1450.289964375</c:v>
                </c:pt>
                <c:pt idx="945">
                  <c:v>1442.2477093746011</c:v>
                </c:pt>
                <c:pt idx="946">
                  <c:v>1442.2477093746011</c:v>
                </c:pt>
                <c:pt idx="947">
                  <c:v>1450.289964375</c:v>
                </c:pt>
                <c:pt idx="948">
                  <c:v>1466.4640537094476</c:v>
                </c:pt>
                <c:pt idx="949">
                  <c:v>1532.3629072225442</c:v>
                </c:pt>
                <c:pt idx="950">
                  <c:v>1600.2069751368751</c:v>
                </c:pt>
                <c:pt idx="951">
                  <c:v>1634.8673063781466</c:v>
                </c:pt>
                <c:pt idx="952">
                  <c:v>1626.1557760478215</c:v>
                </c:pt>
                <c:pt idx="953">
                  <c:v>1540.7364565506541</c:v>
                </c:pt>
                <c:pt idx="954">
                  <c:v>1348.0481599532702</c:v>
                </c:pt>
                <c:pt idx="955">
                  <c:v>1044.2624151107614</c:v>
                </c:pt>
                <c:pt idx="956">
                  <c:v>737.40380255262153</c:v>
                </c:pt>
                <c:pt idx="957">
                  <c:v>497.4494577806251</c:v>
                </c:pt>
                <c:pt idx="958">
                  <c:v>316.17217385123303</c:v>
                </c:pt>
                <c:pt idx="959">
                  <c:v>185.34474382090536</c:v>
                </c:pt>
                <c:pt idx="960">
                  <c:v>145.64471389932268</c:v>
                </c:pt>
                <c:pt idx="961">
                  <c:v>161.88015301183128</c:v>
                </c:pt>
                <c:pt idx="962">
                  <c:v>231.67353390887703</c:v>
                </c:pt>
                <c:pt idx="963">
                  <c:v>381.50642704231245</c:v>
                </c:pt>
                <c:pt idx="964">
                  <c:v>607.32010388072035</c:v>
                </c:pt>
                <c:pt idx="965">
                  <c:v>856.18609107250893</c:v>
                </c:pt>
                <c:pt idx="966">
                  <c:v>1083.5820506195348</c:v>
                </c:pt>
                <c:pt idx="967">
                  <c:v>1228.9557976264125</c:v>
                </c:pt>
                <c:pt idx="968">
                  <c:v>1302.5269930433333</c:v>
                </c:pt>
                <c:pt idx="969">
                  <c:v>1310.0415533756259</c:v>
                </c:pt>
                <c:pt idx="970">
                  <c:v>1302.5269930433333</c:v>
                </c:pt>
                <c:pt idx="971">
                  <c:v>1272.7561129325297</c:v>
                </c:pt>
                <c:pt idx="972">
                  <c:v>1214.5821921103357</c:v>
                </c:pt>
                <c:pt idx="973">
                  <c:v>1096.9046324794449</c:v>
                </c:pt>
                <c:pt idx="974">
                  <c:v>890.65932437179708</c:v>
                </c:pt>
                <c:pt idx="975">
                  <c:v>616.38443457865503</c:v>
                </c:pt>
                <c:pt idx="976">
                  <c:v>405.13305457942107</c:v>
                </c:pt>
                <c:pt idx="977">
                  <c:v>248.67797743055564</c:v>
                </c:pt>
                <c:pt idx="978">
                  <c:v>138.79199618851891</c:v>
                </c:pt>
                <c:pt idx="979">
                  <c:v>66.213339051591774</c:v>
                </c:pt>
                <c:pt idx="980">
                  <c:v>37.725370205761322</c:v>
                </c:pt>
                <c:pt idx="981">
                  <c:v>21.183384829444442</c:v>
                </c:pt>
                <c:pt idx="982">
                  <c:v>11.28300798168371</c:v>
                </c:pt>
                <c:pt idx="983">
                  <c:v>6.2765584679835404</c:v>
                </c:pt>
                <c:pt idx="984">
                  <c:v>3.4377243600000003</c:v>
                </c:pt>
                <c:pt idx="985">
                  <c:v>1.5323629072225444</c:v>
                </c:pt>
                <c:pt idx="986">
                  <c:v>0.30180296164609061</c:v>
                </c:pt>
                <c:pt idx="987">
                  <c:v>1.2258903257780352E-2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4.7156712757201657E-3</c:v>
                </c:pt>
                <c:pt idx="1030">
                  <c:v>0.42971554500000003</c:v>
                </c:pt>
                <c:pt idx="1031">
                  <c:v>5.8582636893544242</c:v>
                </c:pt>
                <c:pt idx="1032">
                  <c:v>28.663692072919233</c:v>
                </c:pt>
                <c:pt idx="1033">
                  <c:v>73.682363683127576</c:v>
                </c:pt>
                <c:pt idx="1034">
                  <c:v>133.79597272927984</c:v>
                </c:pt>
                <c:pt idx="1035">
                  <c:v>206.54794920618065</c:v>
                </c:pt>
                <c:pt idx="1036">
                  <c:v>293.39408162459455</c:v>
                </c:pt>
                <c:pt idx="1037">
                  <c:v>394.89141786426205</c:v>
                </c:pt>
                <c:pt idx="1038">
                  <c:v>489.59513885909479</c:v>
                </c:pt>
                <c:pt idx="1039">
                  <c:v>576.29530651505252</c:v>
                </c:pt>
                <c:pt idx="1040">
                  <c:v>658.29090130131999</c:v>
                </c:pt>
                <c:pt idx="1041">
                  <c:v>763.36638206557632</c:v>
                </c:pt>
                <c:pt idx="1042">
                  <c:v>896.49331893261342</c:v>
                </c:pt>
                <c:pt idx="1043">
                  <c:v>1044.2624151107614</c:v>
                </c:pt>
                <c:pt idx="1044">
                  <c:v>1186.1720778920321</c:v>
                </c:pt>
                <c:pt idx="1045">
                  <c:v>1287.584191267804</c:v>
                </c:pt>
                <c:pt idx="1046">
                  <c:v>1340.3888137763406</c:v>
                </c:pt>
                <c:pt idx="1047">
                  <c:v>1355.7366290844443</c:v>
                </c:pt>
                <c:pt idx="1048">
                  <c:v>1363.4542764316384</c:v>
                </c:pt>
                <c:pt idx="1049">
                  <c:v>1378.9773268211725</c:v>
                </c:pt>
                <c:pt idx="1050">
                  <c:v>1394.6177532160532</c:v>
                </c:pt>
                <c:pt idx="1051">
                  <c:v>1378.9773268211725</c:v>
                </c:pt>
                <c:pt idx="1052">
                  <c:v>1317.5849603532988</c:v>
                </c:pt>
                <c:pt idx="1053">
                  <c:v>1200.3210995636027</c:v>
                </c:pt>
                <c:pt idx="1054">
                  <c:v>1070.3677818342387</c:v>
                </c:pt>
                <c:pt idx="1055">
                  <c:v>926.04570320421033</c:v>
                </c:pt>
                <c:pt idx="1056">
                  <c:v>773.91968596881941</c:v>
                </c:pt>
                <c:pt idx="1057">
                  <c:v>602.82145479693338</c:v>
                </c:pt>
                <c:pt idx="1058">
                  <c:v>429.71554500000008</c:v>
                </c:pt>
                <c:pt idx="1059">
                  <c:v>266.49476901184073</c:v>
                </c:pt>
                <c:pt idx="1060">
                  <c:v>150.92970116833592</c:v>
                </c:pt>
                <c:pt idx="1061">
                  <c:v>85.296546258680593</c:v>
                </c:pt>
                <c:pt idx="1062">
                  <c:v>42.896610325838822</c:v>
                </c:pt>
                <c:pt idx="1063">
                  <c:v>22.160928748428503</c:v>
                </c:pt>
                <c:pt idx="1064">
                  <c:v>15.915390555555563</c:v>
                </c:pt>
                <c:pt idx="1065">
                  <c:v>16.316600236105646</c:v>
                </c:pt>
                <c:pt idx="1066">
                  <c:v>19.315389545349799</c:v>
                </c:pt>
                <c:pt idx="1067">
                  <c:v>34.966113050555556</c:v>
                </c:pt>
                <c:pt idx="1068">
                  <c:v>72.582645194861428</c:v>
                </c:pt>
                <c:pt idx="1069">
                  <c:v>118.010631545625</c:v>
                </c:pt>
                <c:pt idx="1070">
                  <c:v>137.11307905993061</c:v>
                </c:pt>
                <c:pt idx="1071">
                  <c:v>147.39243193500002</c:v>
                </c:pt>
                <c:pt idx="1072">
                  <c:v>169.46707863555554</c:v>
                </c:pt>
                <c:pt idx="1073">
                  <c:v>220.01435904000002</c:v>
                </c:pt>
                <c:pt idx="1074">
                  <c:v>296.17944996743063</c:v>
                </c:pt>
                <c:pt idx="1075">
                  <c:v>405.13305457942107</c:v>
                </c:pt>
                <c:pt idx="1076">
                  <c:v>567.6293579369617</c:v>
                </c:pt>
                <c:pt idx="1077">
                  <c:v>811.62159755204357</c:v>
                </c:pt>
                <c:pt idx="1078">
                  <c:v>1103.6066789668118</c:v>
                </c:pt>
                <c:pt idx="1079">
                  <c:v>1394.6177532160532</c:v>
                </c:pt>
                <c:pt idx="1080">
                  <c:v>1652.3835936494452</c:v>
                </c:pt>
                <c:pt idx="1081">
                  <c:v>1881.9992528230152</c:v>
                </c:pt>
                <c:pt idx="1082">
                  <c:v>2111.1924725850008</c:v>
                </c:pt>
                <c:pt idx="1083">
                  <c:v>2259.417883641438</c:v>
                </c:pt>
                <c:pt idx="1084">
                  <c:v>2303.006748984375</c:v>
                </c:pt>
                <c:pt idx="1085">
                  <c:v>2248.6072901345087</c:v>
                </c:pt>
                <c:pt idx="1086">
                  <c:v>2080.2974667029607</c:v>
                </c:pt>
                <c:pt idx="1087">
                  <c:v>1920.6031746921524</c:v>
                </c:pt>
                <c:pt idx="1088">
                  <c:v>1853.3882712710163</c:v>
                </c:pt>
                <c:pt idx="1089">
                  <c:v>1853.3882712710163</c:v>
                </c:pt>
                <c:pt idx="1090">
                  <c:v>1862.892808040481</c:v>
                </c:pt>
                <c:pt idx="1091">
                  <c:v>1872.4297834705551</c:v>
                </c:pt>
                <c:pt idx="1092">
                  <c:v>1872.4297834705551</c:v>
                </c:pt>
                <c:pt idx="1093">
                  <c:v>1872.4297834705551</c:v>
                </c:pt>
                <c:pt idx="1094">
                  <c:v>1901.2358943421796</c:v>
                </c:pt>
                <c:pt idx="1095">
                  <c:v>1999.3875262837919</c:v>
                </c:pt>
                <c:pt idx="1096">
                  <c:v>2163.3612899773148</c:v>
                </c:pt>
                <c:pt idx="1097">
                  <c:v>2303.006748984375</c:v>
                </c:pt>
                <c:pt idx="1098">
                  <c:v>2380.6297652111184</c:v>
                </c:pt>
                <c:pt idx="1099">
                  <c:v>2403.1237566639843</c:v>
                </c:pt>
                <c:pt idx="1100">
                  <c:v>2358.2765807552487</c:v>
                </c:pt>
                <c:pt idx="1101">
                  <c:v>2227.0896636828074</c:v>
                </c:pt>
                <c:pt idx="1102">
                  <c:v>2019.4146322005472</c:v>
                </c:pt>
                <c:pt idx="1103">
                  <c:v>1881.9992528230152</c:v>
                </c:pt>
                <c:pt idx="1104">
                  <c:v>1834.4762926668309</c:v>
                </c:pt>
                <c:pt idx="1105">
                  <c:v>1872.4297834705551</c:v>
                </c:pt>
                <c:pt idx="1106">
                  <c:v>2009.3844454485686</c:v>
                </c:pt>
                <c:pt idx="1107">
                  <c:v>2227.0896636828074</c:v>
                </c:pt>
                <c:pt idx="1108">
                  <c:v>2403.1237566639843</c:v>
                </c:pt>
                <c:pt idx="1109">
                  <c:v>2471.4549939463986</c:v>
                </c:pt>
                <c:pt idx="1110">
                  <c:v>2459.9776671510922</c:v>
                </c:pt>
                <c:pt idx="1111">
                  <c:v>2358.2765807552487</c:v>
                </c:pt>
                <c:pt idx="1112">
                  <c:v>2195.0712964840536</c:v>
                </c:pt>
                <c:pt idx="1113">
                  <c:v>2111.1924725850008</c:v>
                </c:pt>
                <c:pt idx="1114">
                  <c:v>2121.5583746065113</c:v>
                </c:pt>
                <c:pt idx="1115">
                  <c:v>2259.417883641438</c:v>
                </c:pt>
                <c:pt idx="1116">
                  <c:v>2564.5614286613077</c:v>
                </c:pt>
                <c:pt idx="1117">
                  <c:v>2896.0116222016463</c:v>
                </c:pt>
                <c:pt idx="1118">
                  <c:v>3078.590845866433</c:v>
                </c:pt>
                <c:pt idx="1119">
                  <c:v>3118.6877658399967</c:v>
                </c:pt>
                <c:pt idx="1120">
                  <c:v>3065.3019828982033</c:v>
                </c:pt>
                <c:pt idx="1121">
                  <c:v>2908.8069422773347</c:v>
                </c:pt>
                <c:pt idx="1122">
                  <c:v>2757.7310921406352</c:v>
                </c:pt>
                <c:pt idx="1123">
                  <c:v>2672.0681511182438</c:v>
                </c:pt>
                <c:pt idx="1124">
                  <c:v>2611.9789401447661</c:v>
                </c:pt>
                <c:pt idx="1125">
                  <c:v>2517.7212921796709</c:v>
                </c:pt>
                <c:pt idx="1126">
                  <c:v>2325.009850109795</c:v>
                </c:pt>
                <c:pt idx="1127">
                  <c:v>2019.4146322005472</c:v>
                </c:pt>
                <c:pt idx="1128">
                  <c:v>1600.2069751368751</c:v>
                </c:pt>
                <c:pt idx="1129">
                  <c:v>1186.1720778920321</c:v>
                </c:pt>
                <c:pt idx="1130">
                  <c:v>850.52849209035003</c:v>
                </c:pt>
                <c:pt idx="1131">
                  <c:v>593.89091285085635</c:v>
                </c:pt>
                <c:pt idx="1132">
                  <c:v>436.91733290875283</c:v>
                </c:pt>
                <c:pt idx="1133">
                  <c:v>327.99049341537011</c:v>
                </c:pt>
                <c:pt idx="1134">
                  <c:v>243.7375012632383</c:v>
                </c:pt>
                <c:pt idx="1135">
                  <c:v>173.34785504838223</c:v>
                </c:pt>
                <c:pt idx="1136">
                  <c:v>112.06166486657668</c:v>
                </c:pt>
                <c:pt idx="1137">
                  <c:v>67.247903909771082</c:v>
                </c:pt>
                <c:pt idx="1138">
                  <c:v>39.887459434201737</c:v>
                </c:pt>
                <c:pt idx="1139">
                  <c:v>28.663692072919233</c:v>
                </c:pt>
                <c:pt idx="1140">
                  <c:v>26.371728468191883</c:v>
                </c:pt>
                <c:pt idx="1141">
                  <c:v>26.932810457343443</c:v>
                </c:pt>
                <c:pt idx="1142">
                  <c:v>28.663692072919233</c:v>
                </c:pt>
                <c:pt idx="1143">
                  <c:v>31.710595965648487</c:v>
                </c:pt>
                <c:pt idx="1144">
                  <c:v>40.626097499238682</c:v>
                </c:pt>
                <c:pt idx="1145">
                  <c:v>64.176150639889755</c:v>
                </c:pt>
                <c:pt idx="1146">
                  <c:v>104.91102172851562</c:v>
                </c:pt>
                <c:pt idx="1147">
                  <c:v>133.79597272927984</c:v>
                </c:pt>
                <c:pt idx="1148">
                  <c:v>140.48456297497947</c:v>
                </c:pt>
                <c:pt idx="1149">
                  <c:v>107.73359045471612</c:v>
                </c:pt>
                <c:pt idx="1150">
                  <c:v>48.520057532430549</c:v>
                </c:pt>
                <c:pt idx="1151">
                  <c:v>24.20531961118056</c:v>
                </c:pt>
                <c:pt idx="1152">
                  <c:v>15.915390555555563</c:v>
                </c:pt>
                <c:pt idx="1153">
                  <c:v>15.915390555555563</c:v>
                </c:pt>
                <c:pt idx="1154">
                  <c:v>15.915390555555563</c:v>
                </c:pt>
                <c:pt idx="1155">
                  <c:v>24.735344484039675</c:v>
                </c:pt>
                <c:pt idx="1156">
                  <c:v>61.199392357386849</c:v>
                </c:pt>
                <c:pt idx="1157">
                  <c:v>145.64471389932268</c:v>
                </c:pt>
                <c:pt idx="1158">
                  <c:v>243.7375012632383</c:v>
                </c:pt>
                <c:pt idx="1159">
                  <c:v>355.65069616699344</c:v>
                </c:pt>
                <c:pt idx="1160">
                  <c:v>513.40920511911804</c:v>
                </c:pt>
                <c:pt idx="1161">
                  <c:v>752.90945469403039</c:v>
                </c:pt>
                <c:pt idx="1162">
                  <c:v>1076.9614047234463</c:v>
                </c:pt>
                <c:pt idx="1163">
                  <c:v>1434.2352404697201</c:v>
                </c:pt>
                <c:pt idx="1164">
                  <c:v>1778.5131374845864</c:v>
                </c:pt>
                <c:pt idx="1165">
                  <c:v>2142.3918603114162</c:v>
                </c:pt>
                <c:pt idx="1166">
                  <c:v>2529.3773908098642</c:v>
                </c:pt>
                <c:pt idx="1167">
                  <c:v>2947.4189231550017</c:v>
                </c:pt>
                <c:pt idx="1168">
                  <c:v>3380.7466723522016</c:v>
                </c:pt>
                <c:pt idx="1169">
                  <c:v>3582.9615091149049</c:v>
                </c:pt>
                <c:pt idx="1170">
                  <c:v>3777.8090581697288</c:v>
                </c:pt>
                <c:pt idx="1171">
                  <c:v>4075.1019315450703</c:v>
                </c:pt>
                <c:pt idx="1172">
                  <c:v>4353.975042926224</c:v>
                </c:pt>
                <c:pt idx="1173">
                  <c:v>4627.8039057411052</c:v>
                </c:pt>
                <c:pt idx="1174">
                  <c:v>4894.7286297656246</c:v>
                </c:pt>
                <c:pt idx="1175">
                  <c:v>5134.2033760324075</c:v>
                </c:pt>
                <c:pt idx="1176">
                  <c:v>5362.0762907298522</c:v>
                </c:pt>
                <c:pt idx="1177">
                  <c:v>5576.794628566875</c:v>
                </c:pt>
                <c:pt idx="1178">
                  <c:v>5756.6775842871093</c:v>
                </c:pt>
                <c:pt idx="1179">
                  <c:v>5919.7852117955372</c:v>
                </c:pt>
                <c:pt idx="1180">
                  <c:v>6085.9450575371748</c:v>
                </c:pt>
                <c:pt idx="1181">
                  <c:v>6297.980150787429</c:v>
                </c:pt>
                <c:pt idx="1182">
                  <c:v>6514.8838062180475</c:v>
                </c:pt>
                <c:pt idx="1183">
                  <c:v>6736.7112856017902</c:v>
                </c:pt>
                <c:pt idx="1184">
                  <c:v>6940.6115603822673</c:v>
                </c:pt>
                <c:pt idx="1185">
                  <c:v>7102.0147398230938</c:v>
                </c:pt>
                <c:pt idx="1186">
                  <c:v>7242.3359305771928</c:v>
                </c:pt>
                <c:pt idx="1187">
                  <c:v>7360.672431586504</c:v>
                </c:pt>
                <c:pt idx="1188">
                  <c:v>7432.2892851993865</c:v>
                </c:pt>
                <c:pt idx="1189">
                  <c:v>7432.2892851993865</c:v>
                </c:pt>
                <c:pt idx="1190">
                  <c:v>7432.2892851993865</c:v>
                </c:pt>
                <c:pt idx="1191">
                  <c:v>7432.2892851993865</c:v>
                </c:pt>
                <c:pt idx="1192">
                  <c:v>7432.2892851993865</c:v>
                </c:pt>
                <c:pt idx="1193">
                  <c:v>7432.2892851993865</c:v>
                </c:pt>
                <c:pt idx="1194">
                  <c:v>7432.2892851993865</c:v>
                </c:pt>
                <c:pt idx="1195">
                  <c:v>7432.2892851993865</c:v>
                </c:pt>
                <c:pt idx="1196">
                  <c:v>7432.2892851993865</c:v>
                </c:pt>
                <c:pt idx="1197">
                  <c:v>7432.2892851993865</c:v>
                </c:pt>
                <c:pt idx="1198">
                  <c:v>7456.2643934755361</c:v>
                </c:pt>
                <c:pt idx="1199">
                  <c:v>7456.2643934755361</c:v>
                </c:pt>
                <c:pt idx="1200">
                  <c:v>7480.2910057239014</c:v>
                </c:pt>
                <c:pt idx="1201">
                  <c:v>7576.913599674951</c:v>
                </c:pt>
                <c:pt idx="1202">
                  <c:v>7698.8573129013212</c:v>
                </c:pt>
                <c:pt idx="1203">
                  <c:v>7896.6770703526881</c:v>
                </c:pt>
                <c:pt idx="1204">
                  <c:v>8097.8567435880068</c:v>
                </c:pt>
                <c:pt idx="1205">
                  <c:v>8250.9634638737298</c:v>
                </c:pt>
                <c:pt idx="1206">
                  <c:v>8354.0993208860909</c:v>
                </c:pt>
                <c:pt idx="1207">
                  <c:v>8405.9879887213901</c:v>
                </c:pt>
                <c:pt idx="1208">
                  <c:v>8432.012700887517</c:v>
                </c:pt>
                <c:pt idx="1209">
                  <c:v>8458.0910722350036</c:v>
                </c:pt>
                <c:pt idx="1210">
                  <c:v>8484.2231580256102</c:v>
                </c:pt>
                <c:pt idx="1211">
                  <c:v>8510.4090135211136</c:v>
                </c:pt>
                <c:pt idx="1212">
                  <c:v>8510.4090135211136</c:v>
                </c:pt>
                <c:pt idx="1213">
                  <c:v>8510.4090135211136</c:v>
                </c:pt>
                <c:pt idx="1214">
                  <c:v>8510.4090135211136</c:v>
                </c:pt>
                <c:pt idx="1215">
                  <c:v>8484.2231580256102</c:v>
                </c:pt>
                <c:pt idx="1216">
                  <c:v>8484.2231580256102</c:v>
                </c:pt>
                <c:pt idx="1217">
                  <c:v>8484.2231580256102</c:v>
                </c:pt>
                <c:pt idx="1218">
                  <c:v>8484.2231580256102</c:v>
                </c:pt>
                <c:pt idx="1219">
                  <c:v>8458.0910722350036</c:v>
                </c:pt>
                <c:pt idx="1220">
                  <c:v>8432.012700887517</c:v>
                </c:pt>
                <c:pt idx="1221">
                  <c:v>8405.9879887213901</c:v>
                </c:pt>
                <c:pt idx="1222">
                  <c:v>8380.0168804748373</c:v>
                </c:pt>
                <c:pt idx="1223">
                  <c:v>8328.2352546933835</c:v>
                </c:pt>
                <c:pt idx="1224">
                  <c:v>8250.9634638737298</c:v>
                </c:pt>
                <c:pt idx="1225">
                  <c:v>8174.1711241945532</c:v>
                </c:pt>
                <c:pt idx="1226">
                  <c:v>8072.5245719581353</c:v>
                </c:pt>
                <c:pt idx="1227">
                  <c:v>8022.0188299862157</c:v>
                </c:pt>
                <c:pt idx="1228">
                  <c:v>7971.7241879862504</c:v>
                </c:pt>
                <c:pt idx="1229">
                  <c:v>7946.6558913213203</c:v>
                </c:pt>
                <c:pt idx="1230">
                  <c:v>7896.6770703526881</c:v>
                </c:pt>
                <c:pt idx="1231">
                  <c:v>7871.7664355254492</c:v>
                </c:pt>
                <c:pt idx="1232">
                  <c:v>7822.1024408762478</c:v>
                </c:pt>
                <c:pt idx="1233">
                  <c:v>7772.6477778222679</c:v>
                </c:pt>
                <c:pt idx="1234">
                  <c:v>7747.9988074890571</c:v>
                </c:pt>
                <c:pt idx="1235">
                  <c:v>7747.9988074890571</c:v>
                </c:pt>
                <c:pt idx="1236">
                  <c:v>7723.4020042693319</c:v>
                </c:pt>
                <c:pt idx="1237">
                  <c:v>7723.4020042693319</c:v>
                </c:pt>
                <c:pt idx="1238">
                  <c:v>7674.364678123251</c:v>
                </c:pt>
                <c:pt idx="1239">
                  <c:v>7625.5353572898557</c:v>
                </c:pt>
                <c:pt idx="1240">
                  <c:v>7504.3691772062493</c:v>
                </c:pt>
                <c:pt idx="1241">
                  <c:v>7360.672431586504</c:v>
                </c:pt>
                <c:pt idx="1242">
                  <c:v>7171.9465514609074</c:v>
                </c:pt>
                <c:pt idx="1243">
                  <c:v>7009.4815170564534</c:v>
                </c:pt>
                <c:pt idx="1244">
                  <c:v>6849.4887285800714</c:v>
                </c:pt>
                <c:pt idx="1245">
                  <c:v>6714.3053906249997</c:v>
                </c:pt>
                <c:pt idx="1246">
                  <c:v>6558.8536278018173</c:v>
                </c:pt>
                <c:pt idx="1247">
                  <c:v>6427.5345798307007</c:v>
                </c:pt>
                <c:pt idx="1248">
                  <c:v>6297.980150787429</c:v>
                </c:pt>
                <c:pt idx="1249">
                  <c:v>6149.0476745587976</c:v>
                </c:pt>
                <c:pt idx="1250">
                  <c:v>6002.4818390104801</c:v>
                </c:pt>
                <c:pt idx="1251">
                  <c:v>5858.2636893544231</c:v>
                </c:pt>
                <c:pt idx="1252">
                  <c:v>5716.3742708025775</c:v>
                </c:pt>
                <c:pt idx="1253">
                  <c:v>5596.5938809842382</c:v>
                </c:pt>
                <c:pt idx="1254">
                  <c:v>5478.4985331409671</c:v>
                </c:pt>
                <c:pt idx="1255">
                  <c:v>5362.0762907298522</c:v>
                </c:pt>
                <c:pt idx="1256">
                  <c:v>5247.3152172079726</c:v>
                </c:pt>
                <c:pt idx="1257">
                  <c:v>5134.2033760324075</c:v>
                </c:pt>
                <c:pt idx="1258">
                  <c:v>5022.7288306602513</c:v>
                </c:pt>
                <c:pt idx="1259">
                  <c:v>4912.8796445485777</c:v>
                </c:pt>
                <c:pt idx="1260">
                  <c:v>4804.6438811544731</c:v>
                </c:pt>
                <c:pt idx="1261">
                  <c:v>4698.0096039350246</c:v>
                </c:pt>
                <c:pt idx="1262">
                  <c:v>4610.3624521204201</c:v>
                </c:pt>
                <c:pt idx="1263">
                  <c:v>4541.0348634956936</c:v>
                </c:pt>
                <c:pt idx="1264">
                  <c:v>4489.4977618484172</c:v>
                </c:pt>
                <c:pt idx="1265">
                  <c:v>4489.4977618484172</c:v>
                </c:pt>
                <c:pt idx="1266">
                  <c:v>4506.6332310333137</c:v>
                </c:pt>
                <c:pt idx="1267">
                  <c:v>4558.3011372967176</c:v>
                </c:pt>
                <c:pt idx="1268">
                  <c:v>4610.3624521204201</c:v>
                </c:pt>
                <c:pt idx="1269">
                  <c:v>4645.2892924711314</c:v>
                </c:pt>
                <c:pt idx="1270">
                  <c:v>4680.3920863063204</c:v>
                </c:pt>
                <c:pt idx="1271">
                  <c:v>4680.3920863063204</c:v>
                </c:pt>
                <c:pt idx="1272">
                  <c:v>4645.2892924711314</c:v>
                </c:pt>
                <c:pt idx="1273">
                  <c:v>4592.9648763473097</c:v>
                </c:pt>
                <c:pt idx="1274">
                  <c:v>4523.8122464951475</c:v>
                </c:pt>
                <c:pt idx="1275">
                  <c:v>4455.3572412623398</c:v>
                </c:pt>
                <c:pt idx="1276">
                  <c:v>4404.4716759159319</c:v>
                </c:pt>
                <c:pt idx="1277">
                  <c:v>4353.975042926224</c:v>
                </c:pt>
                <c:pt idx="1278">
                  <c:v>4320.5259576409471</c:v>
                </c:pt>
                <c:pt idx="1279">
                  <c:v>4320.5259576409471</c:v>
                </c:pt>
                <c:pt idx="1280">
                  <c:v>4337.2290034539792</c:v>
                </c:pt>
                <c:pt idx="1281">
                  <c:v>4353.975042926224</c:v>
                </c:pt>
                <c:pt idx="1282">
                  <c:v>4387.5963238954228</c:v>
                </c:pt>
                <c:pt idx="1283">
                  <c:v>4421.3902426427358</c:v>
                </c:pt>
                <c:pt idx="1284">
                  <c:v>4421.3902426427358</c:v>
                </c:pt>
                <c:pt idx="1285">
                  <c:v>4438.3520793376147</c:v>
                </c:pt>
                <c:pt idx="1286">
                  <c:v>4438.3520793376147</c:v>
                </c:pt>
                <c:pt idx="1287">
                  <c:v>4438.3520793376147</c:v>
                </c:pt>
                <c:pt idx="1288">
                  <c:v>4404.4716759159319</c:v>
                </c:pt>
                <c:pt idx="1289">
                  <c:v>4370.7641313194454</c:v>
                </c:pt>
                <c:pt idx="1290">
                  <c:v>4320.5259576409471</c:v>
                </c:pt>
                <c:pt idx="1291">
                  <c:v>4254.1426057454519</c:v>
                </c:pt>
                <c:pt idx="1292">
                  <c:v>4188.4427314554814</c:v>
                </c:pt>
                <c:pt idx="1293">
                  <c:v>4139.6142303383776</c:v>
                </c:pt>
                <c:pt idx="1294">
                  <c:v>4075.1019315450703</c:v>
                </c:pt>
                <c:pt idx="1295">
                  <c:v>3995.408606684151</c:v>
                </c:pt>
                <c:pt idx="1296">
                  <c:v>3916.7611108727583</c:v>
                </c:pt>
                <c:pt idx="1297">
                  <c:v>3839.1525363892974</c:v>
                </c:pt>
                <c:pt idx="1298">
                  <c:v>3793.0832003244459</c:v>
                </c:pt>
                <c:pt idx="1299">
                  <c:v>3777.8090581697288</c:v>
                </c:pt>
                <c:pt idx="1300">
                  <c:v>3793.0832003244459</c:v>
                </c:pt>
                <c:pt idx="1301">
                  <c:v>3823.7548841724561</c:v>
                </c:pt>
                <c:pt idx="1302">
                  <c:v>3870.0717377175129</c:v>
                </c:pt>
                <c:pt idx="1303">
                  <c:v>3901.1565033169227</c:v>
                </c:pt>
                <c:pt idx="1304">
                  <c:v>3932.4072752817115</c:v>
                </c:pt>
                <c:pt idx="1305">
                  <c:v>3963.8244957060592</c:v>
                </c:pt>
                <c:pt idx="1306">
                  <c:v>4011.2633842852815</c:v>
                </c:pt>
                <c:pt idx="1307">
                  <c:v>4027.1600503101672</c:v>
                </c:pt>
                <c:pt idx="1308">
                  <c:v>4043.0986600205761</c:v>
                </c:pt>
                <c:pt idx="1309">
                  <c:v>4043.0986600205761</c:v>
                </c:pt>
                <c:pt idx="1310">
                  <c:v>4043.0986600205761</c:v>
                </c:pt>
                <c:pt idx="1311">
                  <c:v>4027.1600503101672</c:v>
                </c:pt>
                <c:pt idx="1312">
                  <c:v>4027.1600503101672</c:v>
                </c:pt>
                <c:pt idx="1313">
                  <c:v>4011.2633842852815</c:v>
                </c:pt>
                <c:pt idx="1314">
                  <c:v>3995.408606684151</c:v>
                </c:pt>
                <c:pt idx="1315">
                  <c:v>3963.8244957060592</c:v>
                </c:pt>
                <c:pt idx="1316">
                  <c:v>3916.7611108727583</c:v>
                </c:pt>
                <c:pt idx="1317">
                  <c:v>3885.5933973524325</c:v>
                </c:pt>
                <c:pt idx="1318">
                  <c:v>3839.1525363892974</c:v>
                </c:pt>
                <c:pt idx="1319">
                  <c:v>3747.3838970900092</c:v>
                </c:pt>
                <c:pt idx="1320">
                  <c:v>3687.024520519793</c:v>
                </c:pt>
                <c:pt idx="1321">
                  <c:v>3627.316790773988</c:v>
                </c:pt>
                <c:pt idx="1322">
                  <c:v>3657.0894208409304</c:v>
                </c:pt>
                <c:pt idx="1323">
                  <c:v>3732.232767641462</c:v>
                </c:pt>
                <c:pt idx="1324">
                  <c:v>3870.0717377175129</c:v>
                </c:pt>
                <c:pt idx="1325">
                  <c:v>4059.079268678287</c:v>
                </c:pt>
                <c:pt idx="1326">
                  <c:v>4320.5259576409471</c:v>
                </c:pt>
                <c:pt idx="1327">
                  <c:v>4575.6111231600007</c:v>
                </c:pt>
                <c:pt idx="1328">
                  <c:v>4768.9217686319407</c:v>
                </c:pt>
                <c:pt idx="1329">
                  <c:v>4858.5608310457628</c:v>
                </c:pt>
                <c:pt idx="1330">
                  <c:v>4894.7286297656246</c:v>
                </c:pt>
                <c:pt idx="1331">
                  <c:v>4894.7286297656246</c:v>
                </c:pt>
                <c:pt idx="1332">
                  <c:v>4894.7286297656246</c:v>
                </c:pt>
                <c:pt idx="1333">
                  <c:v>4894.7286297656246</c:v>
                </c:pt>
                <c:pt idx="1334">
                  <c:v>4894.7286297656246</c:v>
                </c:pt>
                <c:pt idx="1335">
                  <c:v>4876.6223770186125</c:v>
                </c:pt>
                <c:pt idx="1336">
                  <c:v>4822.571638375467</c:v>
                </c:pt>
                <c:pt idx="1337">
                  <c:v>4768.9217686319407</c:v>
                </c:pt>
                <c:pt idx="1338">
                  <c:v>4715.6712757201649</c:v>
                </c:pt>
                <c:pt idx="1339">
                  <c:v>4698.0096039350246</c:v>
                </c:pt>
                <c:pt idx="1340">
                  <c:v>4680.3920863063204</c:v>
                </c:pt>
                <c:pt idx="1341">
                  <c:v>4680.3920863063204</c:v>
                </c:pt>
                <c:pt idx="1342">
                  <c:v>4680.3920863063204</c:v>
                </c:pt>
                <c:pt idx="1343">
                  <c:v>4698.0096039350246</c:v>
                </c:pt>
                <c:pt idx="1344">
                  <c:v>4715.6712757201649</c:v>
                </c:pt>
                <c:pt idx="1345">
                  <c:v>4786.7606096605577</c:v>
                </c:pt>
                <c:pt idx="1346">
                  <c:v>4858.5608310457628</c:v>
                </c:pt>
                <c:pt idx="1347">
                  <c:v>4931.0754766292403</c:v>
                </c:pt>
                <c:pt idx="1348">
                  <c:v>4985.9324292752135</c:v>
                </c:pt>
                <c:pt idx="1349">
                  <c:v>5004.3080831644447</c:v>
                </c:pt>
                <c:pt idx="1350">
                  <c:v>5004.3080831644447</c:v>
                </c:pt>
                <c:pt idx="1351">
                  <c:v>4967.6018137307865</c:v>
                </c:pt>
                <c:pt idx="1352">
                  <c:v>4840.5439365853053</c:v>
                </c:pt>
                <c:pt idx="1353">
                  <c:v>4645.2892924711314</c:v>
                </c:pt>
                <c:pt idx="1354">
                  <c:v>4404.4716759159319</c:v>
                </c:pt>
                <c:pt idx="1355">
                  <c:v>4172.1241417955553</c:v>
                </c:pt>
                <c:pt idx="1356">
                  <c:v>3932.4072752817115</c:v>
                </c:pt>
                <c:pt idx="1357">
                  <c:v>3702.053134618126</c:v>
                </c:pt>
                <c:pt idx="1358">
                  <c:v>3452.0681149484908</c:v>
                </c:pt>
                <c:pt idx="1359">
                  <c:v>3186.2870517318752</c:v>
                </c:pt>
                <c:pt idx="1360">
                  <c:v>2921.6398956202761</c:v>
                </c:pt>
                <c:pt idx="1361">
                  <c:v>2659.9773633835021</c:v>
                </c:pt>
                <c:pt idx="1362">
                  <c:v>2391.8591324320396</c:v>
                </c:pt>
                <c:pt idx="1363">
                  <c:v>2152.8595545183543</c:v>
                </c:pt>
                <c:pt idx="1364">
                  <c:v>2009.3844454485686</c:v>
                </c:pt>
                <c:pt idx="1365">
                  <c:v>1969.5958216949512</c:v>
                </c:pt>
                <c:pt idx="1366">
                  <c:v>2029.4781418015032</c:v>
                </c:pt>
                <c:pt idx="1367">
                  <c:v>2173.89712195007</c:v>
                </c:pt>
                <c:pt idx="1368">
                  <c:v>2259.417883641438</c:v>
                </c:pt>
                <c:pt idx="1369">
                  <c:v>2270.2630710181174</c:v>
                </c:pt>
                <c:pt idx="1370">
                  <c:v>2184.4671056983925</c:v>
                </c:pt>
                <c:pt idx="1371">
                  <c:v>1989.4238194444451</c:v>
                </c:pt>
                <c:pt idx="1372">
                  <c:v>1834.4762926668309</c:v>
                </c:pt>
                <c:pt idx="1373">
                  <c:v>1778.5131374845864</c:v>
                </c:pt>
                <c:pt idx="1374">
                  <c:v>1778.5131374845864</c:v>
                </c:pt>
                <c:pt idx="1375">
                  <c:v>1778.5131374845864</c:v>
                </c:pt>
                <c:pt idx="1376">
                  <c:v>1732.7560672770228</c:v>
                </c:pt>
                <c:pt idx="1377">
                  <c:v>1634.8673063781466</c:v>
                </c:pt>
                <c:pt idx="1378">
                  <c:v>1474.5959985670404</c:v>
                </c:pt>
                <c:pt idx="1379">
                  <c:v>1207.4376093466874</c:v>
                </c:pt>
                <c:pt idx="1380">
                  <c:v>867.57644504778341</c:v>
                </c:pt>
                <c:pt idx="1381">
                  <c:v>598.34507620756972</c:v>
                </c:pt>
                <c:pt idx="1382">
                  <c:v>391.5162958825062</c:v>
                </c:pt>
                <c:pt idx="1383">
                  <c:v>238.86289712905366</c:v>
                </c:pt>
                <c:pt idx="1384">
                  <c:v>187.39651213032127</c:v>
                </c:pt>
                <c:pt idx="1385">
                  <c:v>231.67353390887703</c:v>
                </c:pt>
                <c:pt idx="1386">
                  <c:v>327.99049341537011</c:v>
                </c:pt>
                <c:pt idx="1387">
                  <c:v>415.55025794664618</c:v>
                </c:pt>
                <c:pt idx="1388">
                  <c:v>455.27285309210703</c:v>
                </c:pt>
                <c:pt idx="1389">
                  <c:v>489.59513885909479</c:v>
                </c:pt>
                <c:pt idx="1390">
                  <c:v>563.32915387916421</c:v>
                </c:pt>
                <c:pt idx="1391">
                  <c:v>707.03408745157378</c:v>
                </c:pt>
                <c:pt idx="1392">
                  <c:v>926.04570320421033</c:v>
                </c:pt>
                <c:pt idx="1393">
                  <c:v>1165.1577111945815</c:v>
                </c:pt>
                <c:pt idx="1394">
                  <c:v>1355.7366290844443</c:v>
                </c:pt>
                <c:pt idx="1395">
                  <c:v>1474.5959985670404</c:v>
                </c:pt>
                <c:pt idx="1396">
                  <c:v>1524.0197518694533</c:v>
                </c:pt>
                <c:pt idx="1397">
                  <c:v>1524.0197518694533</c:v>
                </c:pt>
                <c:pt idx="1398">
                  <c:v>1507.4244020412393</c:v>
                </c:pt>
                <c:pt idx="1399">
                  <c:v>1458.3620607326916</c:v>
                </c:pt>
                <c:pt idx="1400">
                  <c:v>1386.7828403870578</c:v>
                </c:pt>
                <c:pt idx="1401">
                  <c:v>1302.5269930433333</c:v>
                </c:pt>
                <c:pt idx="1402">
                  <c:v>1200.3210995636027</c:v>
                </c:pt>
                <c:pt idx="1403">
                  <c:v>1090.2297747842765</c:v>
                </c:pt>
                <c:pt idx="1404">
                  <c:v>980.86353051506921</c:v>
                </c:pt>
                <c:pt idx="1405">
                  <c:v>850.52849209035003</c:v>
                </c:pt>
                <c:pt idx="1406">
                  <c:v>672.67053956092343</c:v>
                </c:pt>
                <c:pt idx="1407">
                  <c:v>447.87018863936311</c:v>
                </c:pt>
                <c:pt idx="1408">
                  <c:v>279.72890440444445</c:v>
                </c:pt>
                <c:pt idx="1409">
                  <c:v>193.64255688944448</c:v>
                </c:pt>
                <c:pt idx="1410">
                  <c:v>179.27940505871501</c:v>
                </c:pt>
                <c:pt idx="1411">
                  <c:v>187.39651213032127</c:v>
                </c:pt>
                <c:pt idx="1412">
                  <c:v>191.54536340281803</c:v>
                </c:pt>
                <c:pt idx="1413">
                  <c:v>189.46336690370114</c:v>
                </c:pt>
                <c:pt idx="1414">
                  <c:v>183.30800671368095</c:v>
                </c:pt>
                <c:pt idx="1415">
                  <c:v>175.31026507124136</c:v>
                </c:pt>
                <c:pt idx="1416">
                  <c:v>177.28742998742803</c:v>
                </c:pt>
                <c:pt idx="1417">
                  <c:v>206.54794920618065</c:v>
                </c:pt>
                <c:pt idx="1418">
                  <c:v>277.04781502681107</c:v>
                </c:pt>
                <c:pt idx="1419">
                  <c:v>388.16046025944439</c:v>
                </c:pt>
                <c:pt idx="1420">
                  <c:v>521.51551772444441</c:v>
                </c:pt>
                <c:pt idx="1421">
                  <c:v>630.14934087805011</c:v>
                </c:pt>
                <c:pt idx="1422">
                  <c:v>667.8543010690712</c:v>
                </c:pt>
                <c:pt idx="1423">
                  <c:v>630.14934087805011</c:v>
                </c:pt>
                <c:pt idx="1424">
                  <c:v>517.4517787922972</c:v>
                </c:pt>
                <c:pt idx="1425">
                  <c:v>405.13305457942107</c:v>
                </c:pt>
                <c:pt idx="1426">
                  <c:v>371.66864336250023</c:v>
                </c:pt>
                <c:pt idx="1427">
                  <c:v>381.50642704231245</c:v>
                </c:pt>
                <c:pt idx="1428">
                  <c:v>440.54820637485227</c:v>
                </c:pt>
                <c:pt idx="1429">
                  <c:v>567.6293579369617</c:v>
                </c:pt>
                <c:pt idx="1430">
                  <c:v>672.67053956092343</c:v>
                </c:pt>
                <c:pt idx="1431">
                  <c:v>707.03408745157378</c:v>
                </c:pt>
                <c:pt idx="1432">
                  <c:v>677.50987747379031</c:v>
                </c:pt>
                <c:pt idx="1433">
                  <c:v>593.89091285085635</c:v>
                </c:pt>
                <c:pt idx="1434">
                  <c:v>451.56140796131962</c:v>
                </c:pt>
                <c:pt idx="1435">
                  <c:v>282.42723545517975</c:v>
                </c:pt>
                <c:pt idx="1436">
                  <c:v>161.88015301183128</c:v>
                </c:pt>
                <c:pt idx="1437">
                  <c:v>80.514708220372995</c:v>
                </c:pt>
                <c:pt idx="1438">
                  <c:v>64.176150639889755</c:v>
                </c:pt>
                <c:pt idx="1439">
                  <c:v>70.416144234895526</c:v>
                </c:pt>
                <c:pt idx="1440">
                  <c:v>86.520880044525811</c:v>
                </c:pt>
                <c:pt idx="1441">
                  <c:v>98.071226062242843</c:v>
                </c:pt>
                <c:pt idx="1442">
                  <c:v>99.414648968390907</c:v>
                </c:pt>
                <c:pt idx="1443">
                  <c:v>90.264063853469679</c:v>
                </c:pt>
                <c:pt idx="1444">
                  <c:v>69.349251239650229</c:v>
                </c:pt>
                <c:pt idx="1445">
                  <c:v>56.445175995164952</c:v>
                </c:pt>
                <c:pt idx="1446">
                  <c:v>53.71444312500001</c:v>
                </c:pt>
                <c:pt idx="1447">
                  <c:v>56.445175995164952</c:v>
                </c:pt>
                <c:pt idx="1448">
                  <c:v>58.316136994397844</c:v>
                </c:pt>
                <c:pt idx="1449">
                  <c:v>52.82416675550315</c:v>
                </c:pt>
                <c:pt idx="1450">
                  <c:v>31.084747178819455</c:v>
                </c:pt>
                <c:pt idx="1451">
                  <c:v>8.9367404749218764</c:v>
                </c:pt>
                <c:pt idx="1452">
                  <c:v>0.89649331893261297</c:v>
                </c:pt>
                <c:pt idx="1453">
                  <c:v>1.5915390555555554E-2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9.8071226062242819E-2</c:v>
                </c:pt>
                <c:pt idx="1482">
                  <c:v>0.78456980849794256</c:v>
                </c:pt>
                <c:pt idx="1483">
                  <c:v>2.3030067489843753</c:v>
                </c:pt>
                <c:pt idx="1484">
                  <c:v>4.5410348634956934</c:v>
                </c:pt>
                <c:pt idx="1485">
                  <c:v>7.1719465514609038</c:v>
                </c:pt>
                <c:pt idx="1486">
                  <c:v>10.360329792757206</c:v>
                </c:pt>
                <c:pt idx="1487">
                  <c:v>14.007708108322085</c:v>
                </c:pt>
                <c:pt idx="1488">
                  <c:v>19.771639951571185</c:v>
                </c:pt>
                <c:pt idx="1489">
                  <c:v>29.256715366727423</c:v>
                </c:pt>
                <c:pt idx="1490">
                  <c:v>45.250181596900724</c:v>
                </c:pt>
                <c:pt idx="1491">
                  <c:v>71.493923799375011</c:v>
                </c:pt>
                <c:pt idx="1492">
                  <c:v>113.52970307030384</c:v>
                </c:pt>
                <c:pt idx="1493">
                  <c:v>175.31026507124136</c:v>
                </c:pt>
                <c:pt idx="1494">
                  <c:v>261.32025923687479</c:v>
                </c:pt>
                <c:pt idx="1495">
                  <c:v>365.20498695253451</c:v>
                </c:pt>
                <c:pt idx="1496">
                  <c:v>485.69917466905406</c:v>
                </c:pt>
                <c:pt idx="1497">
                  <c:v>616.38443457865503</c:v>
                </c:pt>
                <c:pt idx="1498">
                  <c:v>747.71699405321192</c:v>
                </c:pt>
                <c:pt idx="1499">
                  <c:v>879.06737544948555</c:v>
                </c:pt>
                <c:pt idx="1500">
                  <c:v>999.60564364007871</c:v>
                </c:pt>
                <c:pt idx="1501">
                  <c:v>1103.6066789668118</c:v>
                </c:pt>
                <c:pt idx="1502">
                  <c:v>1186.1720778920321</c:v>
                </c:pt>
                <c:pt idx="1503">
                  <c:v>1243.4423582060158</c:v>
                </c:pt>
                <c:pt idx="1504">
                  <c:v>1302.5269930433333</c:v>
                </c:pt>
                <c:pt idx="1505">
                  <c:v>1348.0481599532702</c:v>
                </c:pt>
                <c:pt idx="1506">
                  <c:v>1402.4821205699309</c:v>
                </c:pt>
                <c:pt idx="1507">
                  <c:v>1450.289964375</c:v>
                </c:pt>
                <c:pt idx="1508">
                  <c:v>1490.9499649718289</c:v>
                </c:pt>
                <c:pt idx="1509">
                  <c:v>1532.3629072225442</c:v>
                </c:pt>
                <c:pt idx="1510">
                  <c:v>1583.0620469785392</c:v>
                </c:pt>
                <c:pt idx="1511">
                  <c:v>1643.6098938247626</c:v>
                </c:pt>
                <c:pt idx="1512">
                  <c:v>1723.6998692699804</c:v>
                </c:pt>
                <c:pt idx="1513">
                  <c:v>1843.9161179003904</c:v>
                </c:pt>
                <c:pt idx="1514">
                  <c:v>2009.3844454485686</c:v>
                </c:pt>
                <c:pt idx="1515">
                  <c:v>2227.0896636828074</c:v>
                </c:pt>
                <c:pt idx="1516">
                  <c:v>2494.5166343290812</c:v>
                </c:pt>
                <c:pt idx="1517">
                  <c:v>2782.538120354242</c:v>
                </c:pt>
                <c:pt idx="1518">
                  <c:v>3052.0514163384996</c:v>
                </c:pt>
                <c:pt idx="1519">
                  <c:v>3254.8561817357354</c:v>
                </c:pt>
                <c:pt idx="1520">
                  <c:v>3423.4203935279002</c:v>
                </c:pt>
                <c:pt idx="1521">
                  <c:v>3538.9692973028727</c:v>
                </c:pt>
                <c:pt idx="1522">
                  <c:v>3642.1828247368562</c:v>
                </c:pt>
                <c:pt idx="1523">
                  <c:v>3702.053134618126</c:v>
                </c:pt>
                <c:pt idx="1524">
                  <c:v>3747.3838970900092</c:v>
                </c:pt>
                <c:pt idx="1525">
                  <c:v>3732.232767641462</c:v>
                </c:pt>
                <c:pt idx="1526">
                  <c:v>3672.0366343479827</c:v>
                </c:pt>
                <c:pt idx="1527">
                  <c:v>3509.8421247417946</c:v>
                </c:pt>
                <c:pt idx="1528">
                  <c:v>3268.686996909446</c:v>
                </c:pt>
                <c:pt idx="1529">
                  <c:v>2973.3491469000019</c:v>
                </c:pt>
                <c:pt idx="1530">
                  <c:v>2672.0681511182438</c:v>
                </c:pt>
                <c:pt idx="1531">
                  <c:v>2414.4236931687246</c:v>
                </c:pt>
                <c:pt idx="1532">
                  <c:v>2216.3825202144885</c:v>
                </c:pt>
                <c:pt idx="1533">
                  <c:v>2080.2974667029607</c:v>
                </c:pt>
                <c:pt idx="1534">
                  <c:v>2009.3844454485686</c:v>
                </c:pt>
                <c:pt idx="1535">
                  <c:v>1989.4238194444451</c:v>
                </c:pt>
                <c:pt idx="1536">
                  <c:v>2029.4781418015032</c:v>
                </c:pt>
                <c:pt idx="1537">
                  <c:v>2131.9581520947258</c:v>
                </c:pt>
                <c:pt idx="1538">
                  <c:v>2325.009850109795</c:v>
                </c:pt>
                <c:pt idx="1539">
                  <c:v>2600.0702399512757</c:v>
                </c:pt>
                <c:pt idx="1540">
                  <c:v>2947.4189231550017</c:v>
                </c:pt>
                <c:pt idx="1541">
                  <c:v>3380.7466723522016</c:v>
                </c:pt>
                <c:pt idx="1542">
                  <c:v>3870.0717377175129</c:v>
                </c:pt>
                <c:pt idx="1543">
                  <c:v>4438.3520793376147</c:v>
                </c:pt>
                <c:pt idx="1544">
                  <c:v>5041.1947270244009</c:v>
                </c:pt>
                <c:pt idx="1545">
                  <c:v>5636.3328612453233</c:v>
                </c:pt>
                <c:pt idx="1546">
                  <c:v>6149.0476745587976</c:v>
                </c:pt>
                <c:pt idx="1547">
                  <c:v>6492.9727804163485</c:v>
                </c:pt>
                <c:pt idx="1548">
                  <c:v>6714.3053906249997</c:v>
                </c:pt>
                <c:pt idx="1549">
                  <c:v>6849.4887285800714</c:v>
                </c:pt>
                <c:pt idx="1550">
                  <c:v>6940.6115603822673</c:v>
                </c:pt>
                <c:pt idx="1551">
                  <c:v>7055.6469993956189</c:v>
                </c:pt>
                <c:pt idx="1552">
                  <c:v>7171.9465514609074</c:v>
                </c:pt>
                <c:pt idx="1553">
                  <c:v>7336.9027865814878</c:v>
                </c:pt>
                <c:pt idx="1554">
                  <c:v>7504.3691772062493</c:v>
                </c:pt>
                <c:pt idx="1555">
                  <c:v>7698.8573129013212</c:v>
                </c:pt>
                <c:pt idx="1556">
                  <c:v>7871.7664355254492</c:v>
                </c:pt>
                <c:pt idx="1557">
                  <c:v>8072.5245719581353</c:v>
                </c:pt>
                <c:pt idx="1558">
                  <c:v>8302.4246266349292</c:v>
                </c:pt>
                <c:pt idx="1559">
                  <c:v>8589.2897508547467</c:v>
                </c:pt>
                <c:pt idx="1560">
                  <c:v>8909.6867885469146</c:v>
                </c:pt>
                <c:pt idx="1561">
                  <c:v>9321.2616895566516</c:v>
                </c:pt>
                <c:pt idx="1562">
                  <c:v>9774.0392249305587</c:v>
                </c:pt>
                <c:pt idx="1563">
                  <c:v>10241.246714408171</c:v>
                </c:pt>
                <c:pt idx="1564">
                  <c:v>10723.110510210725</c:v>
                </c:pt>
                <c:pt idx="1565">
                  <c:v>11219.856964559447</c:v>
                </c:pt>
                <c:pt idx="1566">
                  <c:v>11764.21022959423</c:v>
                </c:pt>
                <c:pt idx="1567">
                  <c:v>12325.891652405233</c:v>
                </c:pt>
                <c:pt idx="1568">
                  <c:v>12905.172734082043</c:v>
                </c:pt>
                <c:pt idx="1569">
                  <c:v>13538.013921962825</c:v>
                </c:pt>
                <c:pt idx="1570">
                  <c:v>14117.619878391406</c:v>
                </c:pt>
                <c:pt idx="1571">
                  <c:v>14675.810341334647</c:v>
                </c:pt>
                <c:pt idx="1572">
                  <c:v>15209.887154737437</c:v>
                </c:pt>
                <c:pt idx="1573">
                  <c:v>15717.275948915614</c:v>
                </c:pt>
                <c:pt idx="1574">
                  <c:v>16195.537745528334</c:v>
                </c:pt>
                <c:pt idx="1575">
                  <c:v>16642.379733623686</c:v>
                </c:pt>
                <c:pt idx="1576">
                  <c:v>16972.46699685209</c:v>
                </c:pt>
                <c:pt idx="1577">
                  <c:v>17222.876436146835</c:v>
                </c:pt>
                <c:pt idx="1578">
                  <c:v>17391.17697560056</c:v>
                </c:pt>
                <c:pt idx="1579">
                  <c:v>17433.422731187398</c:v>
                </c:pt>
                <c:pt idx="1580">
                  <c:v>17391.17697560056</c:v>
                </c:pt>
                <c:pt idx="1581">
                  <c:v>17264.849309099765</c:v>
                </c:pt>
                <c:pt idx="1582">
                  <c:v>17139.134882491329</c:v>
                </c:pt>
                <c:pt idx="1583">
                  <c:v>16930.969540930233</c:v>
                </c:pt>
                <c:pt idx="1584">
                  <c:v>16765.656121341399</c:v>
                </c:pt>
                <c:pt idx="1585">
                  <c:v>16519.709125458987</c:v>
                </c:pt>
                <c:pt idx="1586">
                  <c:v>16235.825134412025</c:v>
                </c:pt>
                <c:pt idx="1587">
                  <c:v>15915.390555555561</c:v>
                </c:pt>
                <c:pt idx="1588">
                  <c:v>15559.973275906417</c:v>
                </c:pt>
                <c:pt idx="1589">
                  <c:v>15171.316030730428</c:v>
                </c:pt>
                <c:pt idx="1590">
                  <c:v>14789.185200917676</c:v>
                </c:pt>
                <c:pt idx="1591">
                  <c:v>14450.801865366571</c:v>
                </c:pt>
                <c:pt idx="1592">
                  <c:v>14191.212883787979</c:v>
                </c:pt>
                <c:pt idx="1593">
                  <c:v>13971.198027392033</c:v>
                </c:pt>
                <c:pt idx="1594">
                  <c:v>13825.792108823105</c:v>
                </c:pt>
                <c:pt idx="1595">
                  <c:v>13681.398585931185</c:v>
                </c:pt>
                <c:pt idx="1596">
                  <c:v>13609.580367628658</c:v>
                </c:pt>
                <c:pt idx="1597">
                  <c:v>13538.013921962825</c:v>
                </c:pt>
                <c:pt idx="1598">
                  <c:v>13395.634580164549</c:v>
                </c:pt>
                <c:pt idx="1599">
                  <c:v>13254.257023782917</c:v>
                </c:pt>
                <c:pt idx="1600">
                  <c:v>13009.246208382572</c:v>
                </c:pt>
                <c:pt idx="1601">
                  <c:v>12732.952965231947</c:v>
                </c:pt>
                <c:pt idx="1602">
                  <c:v>12426.831121048861</c:v>
                </c:pt>
                <c:pt idx="1603">
                  <c:v>12092.495093262805</c:v>
                </c:pt>
                <c:pt idx="1604">
                  <c:v>11764.21022959423</c:v>
                </c:pt>
                <c:pt idx="1605">
                  <c:v>11505.90204091265</c:v>
                </c:pt>
                <c:pt idx="1606">
                  <c:v>11314.672157760237</c:v>
                </c:pt>
                <c:pt idx="1607">
                  <c:v>11156.942025728426</c:v>
                </c:pt>
                <c:pt idx="1608">
                  <c:v>11094.262723096463</c:v>
                </c:pt>
                <c:pt idx="1609">
                  <c:v>11031.81861456938</c:v>
                </c:pt>
                <c:pt idx="1610">
                  <c:v>11031.81861456938</c:v>
                </c:pt>
                <c:pt idx="1611">
                  <c:v>11031.81861456938</c:v>
                </c:pt>
                <c:pt idx="1612">
                  <c:v>11094.262723096463</c:v>
                </c:pt>
                <c:pt idx="1613">
                  <c:v>11125.572947518449</c:v>
                </c:pt>
                <c:pt idx="1614">
                  <c:v>11219.856964559447</c:v>
                </c:pt>
                <c:pt idx="1615">
                  <c:v>11346.395519195394</c:v>
                </c:pt>
                <c:pt idx="1616">
                  <c:v>11537.981674996809</c:v>
                </c:pt>
                <c:pt idx="1617">
                  <c:v>11764.21022959423</c:v>
                </c:pt>
                <c:pt idx="1618">
                  <c:v>12059.395216329915</c:v>
                </c:pt>
                <c:pt idx="1619">
                  <c:v>12426.831121048861</c:v>
                </c:pt>
                <c:pt idx="1620">
                  <c:v>12836.09969960325</c:v>
                </c:pt>
                <c:pt idx="1621">
                  <c:v>13289.507688911719</c:v>
                </c:pt>
                <c:pt idx="1622">
                  <c:v>13681.398585931185</c:v>
                </c:pt>
                <c:pt idx="1623">
                  <c:v>14044.281740290815</c:v>
                </c:pt>
                <c:pt idx="1624">
                  <c:v>14339.165264845798</c:v>
                </c:pt>
                <c:pt idx="1625">
                  <c:v>14563.01639350691</c:v>
                </c:pt>
                <c:pt idx="1626">
                  <c:v>14638.147886657185</c:v>
                </c:pt>
                <c:pt idx="1627">
                  <c:v>14600.549922468517</c:v>
                </c:pt>
                <c:pt idx="1628">
                  <c:v>14450.801865366571</c:v>
                </c:pt>
                <c:pt idx="1629">
                  <c:v>14080.918978560001</c:v>
                </c:pt>
                <c:pt idx="1630">
                  <c:v>13573.765700847036</c:v>
                </c:pt>
                <c:pt idx="1631">
                  <c:v>12939.801980576136</c:v>
                </c:pt>
                <c:pt idx="1632">
                  <c:v>12292.367033486884</c:v>
                </c:pt>
                <c:pt idx="1633">
                  <c:v>11699.274533518603</c:v>
                </c:pt>
                <c:pt idx="1634">
                  <c:v>11283.00798168371</c:v>
                </c:pt>
                <c:pt idx="1635">
                  <c:v>11000.684619940728</c:v>
                </c:pt>
                <c:pt idx="1636">
                  <c:v>10907.634211453107</c:v>
                </c:pt>
                <c:pt idx="1637">
                  <c:v>10876.734416217429</c:v>
                </c:pt>
                <c:pt idx="1638">
                  <c:v>10876.734416217429</c:v>
                </c:pt>
                <c:pt idx="1639">
                  <c:v>10845.893032675554</c:v>
                </c:pt>
                <c:pt idx="1640">
                  <c:v>10753.718799595077</c:v>
                </c:pt>
                <c:pt idx="1641">
                  <c:v>10631.634233320237</c:v>
                </c:pt>
                <c:pt idx="1642">
                  <c:v>10480.332427005007</c:v>
                </c:pt>
                <c:pt idx="1643">
                  <c:v>10360.329792757202</c:v>
                </c:pt>
                <c:pt idx="1644">
                  <c:v>10300.673530142432</c:v>
                </c:pt>
                <c:pt idx="1645">
                  <c:v>10330.472952958869</c:v>
                </c:pt>
                <c:pt idx="1646">
                  <c:v>10480.332427005007</c:v>
                </c:pt>
                <c:pt idx="1647">
                  <c:v>10692.560356211308</c:v>
                </c:pt>
                <c:pt idx="1648">
                  <c:v>11000.684619940728</c:v>
                </c:pt>
                <c:pt idx="1649">
                  <c:v>11346.395519195394</c:v>
                </c:pt>
                <c:pt idx="1650">
                  <c:v>11764.21022959423</c:v>
                </c:pt>
                <c:pt idx="1651">
                  <c:v>12225.500270023864</c:v>
                </c:pt>
                <c:pt idx="1652">
                  <c:v>12698.693917353588</c:v>
                </c:pt>
                <c:pt idx="1653">
                  <c:v>13183.94280988788</c:v>
                </c:pt>
                <c:pt idx="1654">
                  <c:v>13609.580367628658</c:v>
                </c:pt>
                <c:pt idx="1655">
                  <c:v>14007.708108322086</c:v>
                </c:pt>
                <c:pt idx="1656">
                  <c:v>14376.313342942387</c:v>
                </c:pt>
                <c:pt idx="1657">
                  <c:v>14675.810341334647</c:v>
                </c:pt>
                <c:pt idx="1658">
                  <c:v>14979.438267764441</c:v>
                </c:pt>
                <c:pt idx="1659">
                  <c:v>15287.225416259434</c:v>
                </c:pt>
                <c:pt idx="1660">
                  <c:v>15599.200080847251</c:v>
                </c:pt>
                <c:pt idx="1661">
                  <c:v>15915.390555555561</c:v>
                </c:pt>
                <c:pt idx="1662">
                  <c:v>16235.825134412025</c:v>
                </c:pt>
                <c:pt idx="1663">
                  <c:v>16560.532111444281</c:v>
                </c:pt>
                <c:pt idx="1664">
                  <c:v>16848.177660839636</c:v>
                </c:pt>
                <c:pt idx="1665">
                  <c:v>17180.97164569794</c:v>
                </c:pt>
                <c:pt idx="1666">
                  <c:v>17475.73684558714</c:v>
                </c:pt>
                <c:pt idx="1667">
                  <c:v>17731.060161715908</c:v>
                </c:pt>
                <c:pt idx="1668">
                  <c:v>17988.85832107607</c:v>
                </c:pt>
                <c:pt idx="1669">
                  <c:v>18162.10456814494</c:v>
                </c:pt>
                <c:pt idx="1670">
                  <c:v>18336.459587422494</c:v>
                </c:pt>
                <c:pt idx="1671">
                  <c:v>18467.955611220888</c:v>
                </c:pt>
                <c:pt idx="1672">
                  <c:v>18600.07880087836</c:v>
                </c:pt>
                <c:pt idx="1673">
                  <c:v>18688.510089617568</c:v>
                </c:pt>
                <c:pt idx="1674">
                  <c:v>18732.830648462779</c:v>
                </c:pt>
                <c:pt idx="1675">
                  <c:v>18777.221223974051</c:v>
                </c:pt>
                <c:pt idx="1676">
                  <c:v>18821.681871413206</c:v>
                </c:pt>
                <c:pt idx="1677">
                  <c:v>18821.681871413206</c:v>
                </c:pt>
                <c:pt idx="1678">
                  <c:v>18821.681871413206</c:v>
                </c:pt>
                <c:pt idx="1679">
                  <c:v>18777.221223974051</c:v>
                </c:pt>
                <c:pt idx="1680">
                  <c:v>18688.510089617568</c:v>
                </c:pt>
                <c:pt idx="1681">
                  <c:v>18555.967960460795</c:v>
                </c:pt>
                <c:pt idx="1682">
                  <c:v>18424.053991875</c:v>
                </c:pt>
                <c:pt idx="1683">
                  <c:v>18292.766691792349</c:v>
                </c:pt>
                <c:pt idx="1684">
                  <c:v>18249.143260210538</c:v>
                </c:pt>
                <c:pt idx="1685">
                  <c:v>18249.143260210538</c:v>
                </c:pt>
                <c:pt idx="1686">
                  <c:v>18336.459587422494</c:v>
                </c:pt>
                <c:pt idx="1687">
                  <c:v>18511.926915662229</c:v>
                </c:pt>
                <c:pt idx="1688">
                  <c:v>18688.510089617568</c:v>
                </c:pt>
                <c:pt idx="1689">
                  <c:v>18866.21264604199</c:v>
                </c:pt>
                <c:pt idx="1690">
                  <c:v>19045.038121688947</c:v>
                </c:pt>
                <c:pt idx="1691">
                  <c:v>19134.873059456317</c:v>
                </c:pt>
                <c:pt idx="1692">
                  <c:v>19224.990053311874</c:v>
                </c:pt>
                <c:pt idx="1693">
                  <c:v>19270.154459427158</c:v>
                </c:pt>
                <c:pt idx="1694">
                  <c:v>19315.389545349797</c:v>
                </c:pt>
                <c:pt idx="1695">
                  <c:v>19360.695366341573</c:v>
                </c:pt>
                <c:pt idx="1696">
                  <c:v>19406.071977664255</c:v>
                </c:pt>
                <c:pt idx="1697">
                  <c:v>19451.51943457963</c:v>
                </c:pt>
                <c:pt idx="1698">
                  <c:v>19497.037792349453</c:v>
                </c:pt>
                <c:pt idx="1699">
                  <c:v>19542.627106235494</c:v>
                </c:pt>
                <c:pt idx="1700">
                  <c:v>19588.287431499539</c:v>
                </c:pt>
                <c:pt idx="1701">
                  <c:v>19588.287431499539</c:v>
                </c:pt>
                <c:pt idx="1702">
                  <c:v>19542.627106235494</c:v>
                </c:pt>
                <c:pt idx="1703">
                  <c:v>19451.51943457963</c:v>
                </c:pt>
                <c:pt idx="1704">
                  <c:v>19360.695366341573</c:v>
                </c:pt>
                <c:pt idx="1705">
                  <c:v>19270.154459427158</c:v>
                </c:pt>
                <c:pt idx="1706">
                  <c:v>19134.873059456317</c:v>
                </c:pt>
                <c:pt idx="1707">
                  <c:v>19045.038121688947</c:v>
                </c:pt>
                <c:pt idx="1708">
                  <c:v>18955.48479791556</c:v>
                </c:pt>
                <c:pt idx="1709">
                  <c:v>18866.21264604199</c:v>
                </c:pt>
                <c:pt idx="1710">
                  <c:v>18821.681871413206</c:v>
                </c:pt>
                <c:pt idx="1711">
                  <c:v>18777.221223974051</c:v>
                </c:pt>
                <c:pt idx="1712">
                  <c:v>18732.830648462779</c:v>
                </c:pt>
                <c:pt idx="1713">
                  <c:v>18777.221223974051</c:v>
                </c:pt>
                <c:pt idx="1714">
                  <c:v>18821.681871413206</c:v>
                </c:pt>
                <c:pt idx="1715">
                  <c:v>18910.813603122184</c:v>
                </c:pt>
                <c:pt idx="1716">
                  <c:v>19045.038121688947</c:v>
                </c:pt>
                <c:pt idx="1717">
                  <c:v>19179.896271742185</c:v>
                </c:pt>
                <c:pt idx="1718">
                  <c:v>19360.695366341573</c:v>
                </c:pt>
                <c:pt idx="1719">
                  <c:v>19542.627106235494</c:v>
                </c:pt>
                <c:pt idx="1720">
                  <c:v>19771.639951571189</c:v>
                </c:pt>
                <c:pt idx="1721">
                  <c:v>20002.434989078451</c:v>
                </c:pt>
                <c:pt idx="1722">
                  <c:v>20281.751253825678</c:v>
                </c:pt>
                <c:pt idx="1723">
                  <c:v>20516.491429290461</c:v>
                </c:pt>
                <c:pt idx="1724">
                  <c:v>20705.582331845759</c:v>
                </c:pt>
                <c:pt idx="1725">
                  <c:v>20800.561919610205</c:v>
                </c:pt>
                <c:pt idx="1726">
                  <c:v>20848.160441030363</c:v>
                </c:pt>
                <c:pt idx="1727">
                  <c:v>20800.561919610205</c:v>
                </c:pt>
                <c:pt idx="1728">
                  <c:v>20563.65575896201</c:v>
                </c:pt>
                <c:pt idx="1729">
                  <c:v>20141.770337437367</c:v>
                </c:pt>
                <c:pt idx="1730">
                  <c:v>19497.037792349453</c:v>
                </c:pt>
                <c:pt idx="1731">
                  <c:v>18644.25949217669</c:v>
                </c:pt>
                <c:pt idx="1732">
                  <c:v>17603.089894281529</c:v>
                </c:pt>
                <c:pt idx="1733">
                  <c:v>16560.532111444281</c:v>
                </c:pt>
                <c:pt idx="1734">
                  <c:v>15520.812287736948</c:v>
                </c:pt>
                <c:pt idx="1735">
                  <c:v>14563.01639350691</c:v>
                </c:pt>
                <c:pt idx="1736">
                  <c:v>13681.398585931185</c:v>
                </c:pt>
                <c:pt idx="1737">
                  <c:v>12870.605325511671</c:v>
                </c:pt>
                <c:pt idx="1738">
                  <c:v>12092.495093262805</c:v>
                </c:pt>
                <c:pt idx="1739">
                  <c:v>11314.672157760237</c:v>
                </c:pt>
                <c:pt idx="1740">
                  <c:v>10601.258153905024</c:v>
                </c:pt>
                <c:pt idx="1741">
                  <c:v>9918.4808347750713</c:v>
                </c:pt>
                <c:pt idx="1742">
                  <c:v>9321.2616895566516</c:v>
                </c:pt>
                <c:pt idx="1743">
                  <c:v>8828.8534317344947</c:v>
                </c:pt>
                <c:pt idx="1744">
                  <c:v>8458.0910722350036</c:v>
                </c:pt>
                <c:pt idx="1745">
                  <c:v>8123.2418559961898</c:v>
                </c:pt>
                <c:pt idx="1746">
                  <c:v>7846.9082441205537</c:v>
                </c:pt>
                <c:pt idx="1747">
                  <c:v>7601.1985607109764</c:v>
                </c:pt>
                <c:pt idx="1748">
                  <c:v>7360.672431586504</c:v>
                </c:pt>
                <c:pt idx="1749">
                  <c:v>7125.2745949743767</c:v>
                </c:pt>
                <c:pt idx="1750">
                  <c:v>6940.6115603822673</c:v>
                </c:pt>
                <c:pt idx="1751">
                  <c:v>6759.1669714358377</c:v>
                </c:pt>
                <c:pt idx="1752">
                  <c:v>6625.1786140549812</c:v>
                </c:pt>
                <c:pt idx="1753">
                  <c:v>6514.8838062180475</c:v>
                </c:pt>
                <c:pt idx="1754">
                  <c:v>6405.8199543693972</c:v>
                </c:pt>
                <c:pt idx="1755">
                  <c:v>6297.980150787429</c:v>
                </c:pt>
                <c:pt idx="1756">
                  <c:v>6191.3574877505553</c:v>
                </c:pt>
                <c:pt idx="1757">
                  <c:v>6085.9450575371748</c:v>
                </c:pt>
                <c:pt idx="1758">
                  <c:v>5981.7359524256954</c:v>
                </c:pt>
                <c:pt idx="1759">
                  <c:v>5878.7232646945231</c:v>
                </c:pt>
                <c:pt idx="1760">
                  <c:v>5756.6775842871093</c:v>
                </c:pt>
                <c:pt idx="1761">
                  <c:v>5656.2726996125903</c:v>
                </c:pt>
                <c:pt idx="1762">
                  <c:v>5537.3363228496519</c:v>
                </c:pt>
                <c:pt idx="1763">
                  <c:v>5420.0790197903225</c:v>
                </c:pt>
                <c:pt idx="1764">
                  <c:v>5304.4888538916894</c:v>
                </c:pt>
                <c:pt idx="1765">
                  <c:v>5190.5538886108297</c:v>
                </c:pt>
                <c:pt idx="1766">
                  <c:v>5078.2621874048373</c:v>
                </c:pt>
                <c:pt idx="1767">
                  <c:v>4949.3161812693834</c:v>
                </c:pt>
                <c:pt idx="1768">
                  <c:v>4786.7606096605577</c:v>
                </c:pt>
                <c:pt idx="1769">
                  <c:v>4558.3011372967176</c:v>
                </c:pt>
                <c:pt idx="1770">
                  <c:v>4270.6742295393778</c:v>
                </c:pt>
                <c:pt idx="1771">
                  <c:v>3901.1565033169227</c:v>
                </c:pt>
                <c:pt idx="1772">
                  <c:v>3480.875211321727</c:v>
                </c:pt>
                <c:pt idx="1773">
                  <c:v>3038.839090925544</c:v>
                </c:pt>
                <c:pt idx="1774">
                  <c:v>2635.9053167476336</c:v>
                </c:pt>
                <c:pt idx="1775">
                  <c:v>2270.2630710181174</c:v>
                </c:pt>
                <c:pt idx="1776">
                  <c:v>1959.7314202612599</c:v>
                </c:pt>
                <c:pt idx="1777">
                  <c:v>1705.6822471961807</c:v>
                </c:pt>
                <c:pt idx="1778">
                  <c:v>1499.1720970425702</c:v>
                </c:pt>
                <c:pt idx="1779">
                  <c:v>1310.0415533756259</c:v>
                </c:pt>
                <c:pt idx="1780">
                  <c:v>1130.6878580737271</c:v>
                </c:pt>
                <c:pt idx="1781">
                  <c:v>944.08505236500002</c:v>
                </c:pt>
                <c:pt idx="1782">
                  <c:v>758.12589894422763</c:v>
                </c:pt>
                <c:pt idx="1783">
                  <c:v>585.04901078829005</c:v>
                </c:pt>
                <c:pt idx="1784">
                  <c:v>444.19913986446505</c:v>
                </c:pt>
                <c:pt idx="1785">
                  <c:v>337.04494146627587</c:v>
                </c:pt>
                <c:pt idx="1786">
                  <c:v>261.32025923687479</c:v>
                </c:pt>
                <c:pt idx="1787">
                  <c:v>208.75306893501198</c:v>
                </c:pt>
                <c:pt idx="1788">
                  <c:v>167.54860172204258</c:v>
                </c:pt>
                <c:pt idx="1789">
                  <c:v>133.79597272927984</c:v>
                </c:pt>
                <c:pt idx="1790">
                  <c:v>104.91102172851562</c:v>
                </c:pt>
                <c:pt idx="1791">
                  <c:v>79.347846678200582</c:v>
                </c:pt>
                <c:pt idx="1792">
                  <c:v>55.524892483058132</c:v>
                </c:pt>
                <c:pt idx="1793">
                  <c:v>34.297989007563338</c:v>
                </c:pt>
                <c:pt idx="1794">
                  <c:v>17.139134882491327</c:v>
                </c:pt>
                <c:pt idx="1795">
                  <c:v>6.0650071915538186</c:v>
                </c:pt>
                <c:pt idx="1796">
                  <c:v>1.2950412240946507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F38-41F5-B9CC-B9CA52703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917887"/>
        <c:axId val="1675916927"/>
      </c:scatterChart>
      <c:valAx>
        <c:axId val="1675911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5915487"/>
        <c:crosses val="autoZero"/>
        <c:crossBetween val="midCat"/>
      </c:valAx>
      <c:valAx>
        <c:axId val="1675915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5911167"/>
        <c:crosses val="autoZero"/>
        <c:crossBetween val="midCat"/>
      </c:valAx>
      <c:valAx>
        <c:axId val="1675916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5917887"/>
        <c:crosses val="max"/>
        <c:crossBetween val="midCat"/>
      </c:valAx>
      <c:valAx>
        <c:axId val="1675917887"/>
        <c:scaling>
          <c:orientation val="minMax"/>
        </c:scaling>
        <c:delete val="1"/>
        <c:axPos val="b"/>
        <c:majorTickMark val="out"/>
        <c:minorTickMark val="none"/>
        <c:tickLblPos val="nextTo"/>
        <c:crossAx val="1675916927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466724</xdr:colOff>
      <xdr:row>0</xdr:row>
      <xdr:rowOff>261936</xdr:rowOff>
    </xdr:from>
    <xdr:to>
      <xdr:col>35</xdr:col>
      <xdr:colOff>47624</xdr:colOff>
      <xdr:row>20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364C7A-9CAF-971B-BB34-F6C726F8D7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123822</xdr:colOff>
      <xdr:row>0</xdr:row>
      <xdr:rowOff>285749</xdr:rowOff>
    </xdr:from>
    <xdr:to>
      <xdr:col>45</xdr:col>
      <xdr:colOff>500061</xdr:colOff>
      <xdr:row>20</xdr:row>
      <xdr:rowOff>-1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A28F59-006D-5C09-1E28-4B2968442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533400</xdr:colOff>
      <xdr:row>21</xdr:row>
      <xdr:rowOff>33337</xdr:rowOff>
    </xdr:from>
    <xdr:to>
      <xdr:col>34</xdr:col>
      <xdr:colOff>595312</xdr:colOff>
      <xdr:row>42</xdr:row>
      <xdr:rowOff>47625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BE10831-58D8-B26A-31AF-E373A3CF59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523874</xdr:colOff>
      <xdr:row>43</xdr:row>
      <xdr:rowOff>119061</xdr:rowOff>
    </xdr:from>
    <xdr:to>
      <xdr:col>34</xdr:col>
      <xdr:colOff>547687</xdr:colOff>
      <xdr:row>64</xdr:row>
      <xdr:rowOff>119062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563BE6AE-AD26-3769-7943-DACDDA2748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526677</xdr:colOff>
      <xdr:row>65</xdr:row>
      <xdr:rowOff>90766</xdr:rowOff>
    </xdr:from>
    <xdr:to>
      <xdr:col>34</xdr:col>
      <xdr:colOff>526677</xdr:colOff>
      <xdr:row>86</xdr:row>
      <xdr:rowOff>22412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B88EA2A-FF1F-BAA1-1400-05DD04C76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488673</xdr:colOff>
      <xdr:row>86</xdr:row>
      <xdr:rowOff>101972</xdr:rowOff>
    </xdr:from>
    <xdr:to>
      <xdr:col>34</xdr:col>
      <xdr:colOff>612912</xdr:colOff>
      <xdr:row>108</xdr:row>
      <xdr:rowOff>57978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C36B864-1763-4228-3CD4-EBCC132F14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DB7E3-8799-4DE7-BB1E-F74CE6599089}">
  <dimension ref="A1:AW1803"/>
  <sheetViews>
    <sheetView tabSelected="1" topLeftCell="G1" zoomScaleNormal="100" workbookViewId="0">
      <selection activeCell="R2" sqref="R2"/>
    </sheetView>
  </sheetViews>
  <sheetFormatPr defaultRowHeight="15" x14ac:dyDescent="0.25"/>
  <cols>
    <col min="5" max="5" width="10.140625" customWidth="1"/>
    <col min="6" max="6" width="11.7109375" customWidth="1"/>
    <col min="7" max="7" width="12.140625" customWidth="1"/>
    <col min="8" max="8" width="11.5703125" customWidth="1"/>
    <col min="9" max="9" width="11.140625" customWidth="1"/>
    <col min="10" max="10" width="10.85546875" customWidth="1"/>
    <col min="14" max="14" width="9" customWidth="1"/>
    <col min="15" max="15" width="10.28515625" customWidth="1"/>
    <col min="16" max="16" width="11" style="21" bestFit="1" customWidth="1"/>
    <col min="17" max="17" width="10.140625" customWidth="1"/>
    <col min="18" max="18" width="11.28515625" customWidth="1"/>
    <col min="19" max="19" width="11" customWidth="1"/>
    <col min="20" max="20" width="10.85546875" customWidth="1"/>
  </cols>
  <sheetData>
    <row r="1" spans="1:49" ht="63.75" x14ac:dyDescent="0.25">
      <c r="A1" s="1" t="s">
        <v>0</v>
      </c>
      <c r="B1" s="1" t="s">
        <v>1</v>
      </c>
      <c r="C1" s="1" t="s">
        <v>2</v>
      </c>
      <c r="D1" s="1" t="s">
        <v>8</v>
      </c>
      <c r="E1" s="1" t="s">
        <v>10</v>
      </c>
      <c r="F1" s="1" t="s">
        <v>15</v>
      </c>
      <c r="G1" s="1" t="s">
        <v>14</v>
      </c>
      <c r="H1" s="1" t="s">
        <v>13</v>
      </c>
      <c r="I1" s="1" t="s">
        <v>16</v>
      </c>
      <c r="J1" s="1" t="s">
        <v>12</v>
      </c>
      <c r="K1" s="1" t="s">
        <v>17</v>
      </c>
      <c r="L1" s="1" t="s">
        <v>26</v>
      </c>
      <c r="M1" s="1" t="s">
        <v>20</v>
      </c>
      <c r="N1" s="1" t="s">
        <v>23</v>
      </c>
      <c r="O1" s="27" t="s">
        <v>22</v>
      </c>
      <c r="P1" s="1" t="s">
        <v>22</v>
      </c>
      <c r="Q1" s="36" t="s">
        <v>24</v>
      </c>
      <c r="R1" s="1" t="s">
        <v>29</v>
      </c>
      <c r="S1" s="1" t="s">
        <v>27</v>
      </c>
      <c r="T1" s="1" t="s">
        <v>28</v>
      </c>
      <c r="AA1">
        <f>(M3*(1752*E3))*1800*((SUM(D:D))/1800)</f>
        <v>0</v>
      </c>
    </row>
    <row r="2" spans="1:49" x14ac:dyDescent="0.25">
      <c r="A2" s="1" t="s">
        <v>0</v>
      </c>
      <c r="B2" s="1" t="s">
        <v>3</v>
      </c>
      <c r="C2" s="1" t="s">
        <v>3</v>
      </c>
      <c r="D2" s="1" t="s">
        <v>9</v>
      </c>
      <c r="E2" s="1" t="s">
        <v>11</v>
      </c>
      <c r="F2" s="1"/>
      <c r="G2" s="2"/>
      <c r="H2" s="2"/>
      <c r="I2" s="2"/>
      <c r="J2" s="25" t="s">
        <v>19</v>
      </c>
      <c r="K2" s="25" t="s">
        <v>18</v>
      </c>
      <c r="L2" s="25" t="s">
        <v>18</v>
      </c>
      <c r="M2" s="25" t="s">
        <v>21</v>
      </c>
      <c r="N2" s="25" t="s">
        <v>18</v>
      </c>
      <c r="O2" s="28" t="s">
        <v>21</v>
      </c>
      <c r="P2" s="25" t="s">
        <v>18</v>
      </c>
      <c r="Q2" s="37" t="s">
        <v>18</v>
      </c>
      <c r="R2" s="25" t="s">
        <v>18</v>
      </c>
      <c r="S2" s="25" t="s">
        <v>18</v>
      </c>
      <c r="T2" s="25" t="s">
        <v>19</v>
      </c>
    </row>
    <row r="3" spans="1:49" x14ac:dyDescent="0.25">
      <c r="A3" s="23" t="s">
        <v>4</v>
      </c>
      <c r="B3" s="23">
        <v>0</v>
      </c>
      <c r="C3" s="23">
        <v>0</v>
      </c>
      <c r="D3" s="24">
        <v>0</v>
      </c>
      <c r="E3" s="22">
        <v>0</v>
      </c>
      <c r="F3" s="2">
        <f t="shared" ref="F3:F66" si="0">0.005+(1/(36*0.06894757))*(0.01+0.0095*((D3*3.6)/100)^2)</f>
        <v>9.0288262193689746E-3</v>
      </c>
      <c r="G3" s="2">
        <f t="shared" ref="G3:G66" si="1">0.5*1.225*(D3^2)*0.34*2.4276</f>
        <v>0</v>
      </c>
      <c r="H3" s="2">
        <f t="shared" ref="H3:H66" si="2">0.5*1.225*(D3^2)*G3*2.4276</f>
        <v>0</v>
      </c>
      <c r="I3" s="2">
        <f>F3+G3+H3+9.81</f>
        <v>9.8190288262193697</v>
      </c>
      <c r="J3" s="2">
        <f t="shared" ref="J3:J66" si="3">G3*D3</f>
        <v>0</v>
      </c>
      <c r="K3" s="2">
        <f t="shared" ref="K3:K66" si="4">0.5*1752*((D3^2)-(D4^2))</f>
        <v>0</v>
      </c>
      <c r="L3" s="2">
        <f>IF(K3&gt;20000,K3,0)</f>
        <v>0</v>
      </c>
      <c r="M3" s="2">
        <f>F3+G3</f>
        <v>9.0288262193689746E-3</v>
      </c>
      <c r="N3" s="2">
        <f>0.5*1752*(D3^2)</f>
        <v>0</v>
      </c>
      <c r="O3" s="29">
        <f>M3</f>
        <v>9.0288262193689746E-3</v>
      </c>
      <c r="P3" s="2">
        <f t="shared" ref="P3:P66" si="5">O3*1800/(SUM(D:D)/1800)</f>
        <v>1.2575405342281136</v>
      </c>
      <c r="Q3" s="38">
        <f>N3</f>
        <v>0</v>
      </c>
      <c r="R3" s="2">
        <f>0</f>
        <v>0</v>
      </c>
      <c r="S3" s="2">
        <v>0</v>
      </c>
      <c r="T3" s="2">
        <v>0</v>
      </c>
    </row>
    <row r="4" spans="1:49" x14ac:dyDescent="0.25">
      <c r="A4" s="16" t="s">
        <v>4</v>
      </c>
      <c r="B4" s="16">
        <v>1</v>
      </c>
      <c r="C4" s="16">
        <v>1</v>
      </c>
      <c r="D4" s="17">
        <v>0</v>
      </c>
      <c r="E4" s="19">
        <v>0</v>
      </c>
      <c r="F4" s="18">
        <f t="shared" si="0"/>
        <v>9.0288262193689746E-3</v>
      </c>
      <c r="G4" s="18">
        <f t="shared" si="1"/>
        <v>0</v>
      </c>
      <c r="H4" s="18">
        <f t="shared" si="2"/>
        <v>0</v>
      </c>
      <c r="I4" s="18">
        <f t="shared" ref="I4:I67" si="6">F4+G4+H4+9.81</f>
        <v>9.8190288262193697</v>
      </c>
      <c r="J4" s="18">
        <f t="shared" si="3"/>
        <v>0</v>
      </c>
      <c r="K4" s="18">
        <f t="shared" si="4"/>
        <v>0</v>
      </c>
      <c r="L4" s="18">
        <f t="shared" ref="L4:L67" si="7">IF(K4&gt;20000,K4,0)</f>
        <v>0</v>
      </c>
      <c r="M4" s="18">
        <f t="shared" ref="M4:M67" si="8">F4+G4</f>
        <v>9.0288262193689746E-3</v>
      </c>
      <c r="N4" s="20">
        <f t="shared" ref="N4:N67" si="9">0.5*1752*(D4^2)</f>
        <v>0</v>
      </c>
      <c r="O4" s="30">
        <f t="shared" ref="O4:O67" si="10">M5+O3</f>
        <v>1.8057652438737949E-2</v>
      </c>
      <c r="P4" s="18">
        <f t="shared" si="5"/>
        <v>2.5150810684562273</v>
      </c>
      <c r="Q4" s="39">
        <f t="shared" ref="Q4:Q67" si="11">IF(N4&gt;0,N4,0)+Q3</f>
        <v>0</v>
      </c>
      <c r="R4" s="18">
        <f>((IF(K4&gt;0,K4,0))*0.85)+R3</f>
        <v>0</v>
      </c>
      <c r="S4" s="18">
        <f>(IF(K4&gt;0,K4,0))*0.85</f>
        <v>0</v>
      </c>
      <c r="T4" s="18">
        <f>J4*0.85</f>
        <v>0</v>
      </c>
    </row>
    <row r="5" spans="1:49" x14ac:dyDescent="0.25">
      <c r="A5" s="16" t="s">
        <v>4</v>
      </c>
      <c r="B5" s="16">
        <v>2</v>
      </c>
      <c r="C5" s="16">
        <v>2</v>
      </c>
      <c r="D5" s="17">
        <v>0</v>
      </c>
      <c r="E5" s="19">
        <v>0</v>
      </c>
      <c r="F5" s="18">
        <f t="shared" si="0"/>
        <v>9.0288262193689746E-3</v>
      </c>
      <c r="G5" s="18">
        <f t="shared" si="1"/>
        <v>0</v>
      </c>
      <c r="H5" s="18">
        <f t="shared" si="2"/>
        <v>0</v>
      </c>
      <c r="I5" s="18">
        <f t="shared" si="6"/>
        <v>9.8190288262193697</v>
      </c>
      <c r="J5" s="18">
        <f t="shared" si="3"/>
        <v>0</v>
      </c>
      <c r="K5" s="18">
        <f t="shared" si="4"/>
        <v>0</v>
      </c>
      <c r="L5" s="18">
        <f t="shared" si="7"/>
        <v>0</v>
      </c>
      <c r="M5" s="18">
        <f t="shared" si="8"/>
        <v>9.0288262193689746E-3</v>
      </c>
      <c r="N5" s="18">
        <f t="shared" si="9"/>
        <v>0</v>
      </c>
      <c r="O5" s="31">
        <f t="shared" si="10"/>
        <v>2.7086478658106924E-2</v>
      </c>
      <c r="P5" s="18">
        <f t="shared" si="5"/>
        <v>3.7726216026843407</v>
      </c>
      <c r="Q5" s="40">
        <f t="shared" si="11"/>
        <v>0</v>
      </c>
      <c r="R5" s="18">
        <f t="shared" ref="R5:R68" si="12">((IF(K5&gt;0,K5,0))*0.85)+R4</f>
        <v>0</v>
      </c>
      <c r="S5" s="18">
        <f t="shared" ref="S5:S68" si="13">(IF(K5&gt;0,K5,0))*0.85</f>
        <v>0</v>
      </c>
      <c r="T5" s="18">
        <f t="shared" ref="T5:T68" si="14">J5*0.85</f>
        <v>0</v>
      </c>
    </row>
    <row r="6" spans="1:49" x14ac:dyDescent="0.25">
      <c r="A6" s="16" t="s">
        <v>4</v>
      </c>
      <c r="B6" s="16">
        <v>3</v>
      </c>
      <c r="C6" s="16">
        <v>3</v>
      </c>
      <c r="D6" s="17">
        <v>0</v>
      </c>
      <c r="E6" s="19">
        <v>0</v>
      </c>
      <c r="F6" s="18">
        <f t="shared" si="0"/>
        <v>9.0288262193689746E-3</v>
      </c>
      <c r="G6" s="18">
        <f t="shared" si="1"/>
        <v>0</v>
      </c>
      <c r="H6" s="18">
        <f t="shared" si="2"/>
        <v>0</v>
      </c>
      <c r="I6" s="18">
        <f t="shared" si="6"/>
        <v>9.8190288262193697</v>
      </c>
      <c r="J6" s="18">
        <f t="shared" si="3"/>
        <v>0</v>
      </c>
      <c r="K6" s="18">
        <f t="shared" si="4"/>
        <v>0</v>
      </c>
      <c r="L6" s="18">
        <f t="shared" si="7"/>
        <v>0</v>
      </c>
      <c r="M6" s="18">
        <f t="shared" si="8"/>
        <v>9.0288262193689746E-3</v>
      </c>
      <c r="N6" s="18">
        <f t="shared" si="9"/>
        <v>0</v>
      </c>
      <c r="O6" s="31">
        <f t="shared" si="10"/>
        <v>3.6115304877475898E-2</v>
      </c>
      <c r="P6" s="18">
        <f t="shared" si="5"/>
        <v>5.0301621369124545</v>
      </c>
      <c r="Q6" s="40">
        <f t="shared" si="11"/>
        <v>0</v>
      </c>
      <c r="R6" s="18">
        <f t="shared" si="12"/>
        <v>0</v>
      </c>
      <c r="S6" s="18">
        <f t="shared" si="13"/>
        <v>0</v>
      </c>
      <c r="T6" s="18">
        <f t="shared" si="14"/>
        <v>0</v>
      </c>
    </row>
    <row r="7" spans="1:49" x14ac:dyDescent="0.25">
      <c r="A7" s="16" t="s">
        <v>4</v>
      </c>
      <c r="B7" s="16">
        <v>4</v>
      </c>
      <c r="C7" s="16">
        <v>4</v>
      </c>
      <c r="D7" s="17">
        <v>0</v>
      </c>
      <c r="E7" s="19">
        <v>0</v>
      </c>
      <c r="F7" s="18">
        <f t="shared" si="0"/>
        <v>9.0288262193689746E-3</v>
      </c>
      <c r="G7" s="18">
        <f t="shared" si="1"/>
        <v>0</v>
      </c>
      <c r="H7" s="18">
        <f t="shared" si="2"/>
        <v>0</v>
      </c>
      <c r="I7" s="18">
        <f t="shared" si="6"/>
        <v>9.8190288262193697</v>
      </c>
      <c r="J7" s="18">
        <f t="shared" si="3"/>
        <v>0</v>
      </c>
      <c r="K7" s="18">
        <f t="shared" si="4"/>
        <v>0</v>
      </c>
      <c r="L7" s="18">
        <f t="shared" si="7"/>
        <v>0</v>
      </c>
      <c r="M7" s="18">
        <f t="shared" si="8"/>
        <v>9.0288262193689746E-3</v>
      </c>
      <c r="N7" s="18">
        <f t="shared" si="9"/>
        <v>0</v>
      </c>
      <c r="O7" s="31">
        <f t="shared" si="10"/>
        <v>4.5144131096844869E-2</v>
      </c>
      <c r="P7" s="18">
        <f t="shared" si="5"/>
        <v>6.2877026711405675</v>
      </c>
      <c r="Q7" s="40">
        <f t="shared" si="11"/>
        <v>0</v>
      </c>
      <c r="R7" s="18">
        <f t="shared" si="12"/>
        <v>0</v>
      </c>
      <c r="S7" s="18">
        <f t="shared" si="13"/>
        <v>0</v>
      </c>
      <c r="T7" s="18">
        <f t="shared" si="14"/>
        <v>0</v>
      </c>
    </row>
    <row r="8" spans="1:49" x14ac:dyDescent="0.25">
      <c r="A8" s="16" t="s">
        <v>4</v>
      </c>
      <c r="B8" s="16">
        <v>5</v>
      </c>
      <c r="C8" s="16">
        <v>5</v>
      </c>
      <c r="D8" s="17">
        <v>0</v>
      </c>
      <c r="E8" s="19">
        <v>0</v>
      </c>
      <c r="F8" s="18">
        <f t="shared" si="0"/>
        <v>9.0288262193689746E-3</v>
      </c>
      <c r="G8" s="18">
        <f t="shared" si="1"/>
        <v>0</v>
      </c>
      <c r="H8" s="18">
        <f t="shared" si="2"/>
        <v>0</v>
      </c>
      <c r="I8" s="18">
        <f t="shared" si="6"/>
        <v>9.8190288262193697</v>
      </c>
      <c r="J8" s="18">
        <f t="shared" si="3"/>
        <v>0</v>
      </c>
      <c r="K8" s="18">
        <f t="shared" si="4"/>
        <v>0</v>
      </c>
      <c r="L8" s="18">
        <f t="shared" si="7"/>
        <v>0</v>
      </c>
      <c r="M8" s="18">
        <f t="shared" si="8"/>
        <v>9.0288262193689746E-3</v>
      </c>
      <c r="N8" s="18">
        <f t="shared" si="9"/>
        <v>0</v>
      </c>
      <c r="O8" s="31">
        <f t="shared" si="10"/>
        <v>5.4172957316213841E-2</v>
      </c>
      <c r="P8" s="18">
        <f t="shared" si="5"/>
        <v>7.5452432053686813</v>
      </c>
      <c r="Q8" s="40">
        <f t="shared" si="11"/>
        <v>0</v>
      </c>
      <c r="R8" s="18">
        <f t="shared" si="12"/>
        <v>0</v>
      </c>
      <c r="S8" s="18">
        <f t="shared" si="13"/>
        <v>0</v>
      </c>
      <c r="T8" s="18">
        <f t="shared" si="14"/>
        <v>0</v>
      </c>
      <c r="AW8" t="s">
        <v>25</v>
      </c>
    </row>
    <row r="9" spans="1:49" x14ac:dyDescent="0.25">
      <c r="A9" s="16" t="s">
        <v>4</v>
      </c>
      <c r="B9" s="16">
        <v>6</v>
      </c>
      <c r="C9" s="16">
        <v>6</v>
      </c>
      <c r="D9" s="17">
        <v>0</v>
      </c>
      <c r="E9" s="19">
        <v>0</v>
      </c>
      <c r="F9" s="18">
        <f t="shared" si="0"/>
        <v>9.0288262193689746E-3</v>
      </c>
      <c r="G9" s="18">
        <f t="shared" si="1"/>
        <v>0</v>
      </c>
      <c r="H9" s="18">
        <f t="shared" si="2"/>
        <v>0</v>
      </c>
      <c r="I9" s="18">
        <f t="shared" si="6"/>
        <v>9.8190288262193697</v>
      </c>
      <c r="J9" s="18">
        <f t="shared" si="3"/>
        <v>0</v>
      </c>
      <c r="K9" s="18">
        <f t="shared" si="4"/>
        <v>0</v>
      </c>
      <c r="L9" s="18">
        <f t="shared" si="7"/>
        <v>0</v>
      </c>
      <c r="M9" s="18">
        <f t="shared" si="8"/>
        <v>9.0288262193689746E-3</v>
      </c>
      <c r="N9" s="18">
        <f t="shared" si="9"/>
        <v>0</v>
      </c>
      <c r="O9" s="31">
        <f t="shared" si="10"/>
        <v>6.3201783535582812E-2</v>
      </c>
      <c r="P9" s="18">
        <f t="shared" si="5"/>
        <v>8.8027837395967943</v>
      </c>
      <c r="Q9" s="40">
        <f t="shared" si="11"/>
        <v>0</v>
      </c>
      <c r="R9" s="18">
        <f t="shared" si="12"/>
        <v>0</v>
      </c>
      <c r="S9" s="18">
        <f t="shared" si="13"/>
        <v>0</v>
      </c>
      <c r="T9" s="18">
        <f t="shared" si="14"/>
        <v>0</v>
      </c>
    </row>
    <row r="10" spans="1:49" x14ac:dyDescent="0.25">
      <c r="A10" s="16" t="s">
        <v>4</v>
      </c>
      <c r="B10" s="16">
        <v>7</v>
      </c>
      <c r="C10" s="16">
        <v>7</v>
      </c>
      <c r="D10" s="17">
        <v>0</v>
      </c>
      <c r="E10" s="19">
        <v>0</v>
      </c>
      <c r="F10" s="18">
        <f t="shared" si="0"/>
        <v>9.0288262193689746E-3</v>
      </c>
      <c r="G10" s="18">
        <f t="shared" si="1"/>
        <v>0</v>
      </c>
      <c r="H10" s="18">
        <f t="shared" si="2"/>
        <v>0</v>
      </c>
      <c r="I10" s="18">
        <f t="shared" si="6"/>
        <v>9.8190288262193697</v>
      </c>
      <c r="J10" s="18">
        <f t="shared" si="3"/>
        <v>0</v>
      </c>
      <c r="K10" s="18">
        <f t="shared" si="4"/>
        <v>0</v>
      </c>
      <c r="L10" s="18">
        <f t="shared" si="7"/>
        <v>0</v>
      </c>
      <c r="M10" s="18">
        <f t="shared" si="8"/>
        <v>9.0288262193689746E-3</v>
      </c>
      <c r="N10" s="18">
        <f t="shared" si="9"/>
        <v>0</v>
      </c>
      <c r="O10" s="31">
        <f t="shared" si="10"/>
        <v>7.2230609754951783E-2</v>
      </c>
      <c r="P10" s="18">
        <f t="shared" si="5"/>
        <v>10.060324273824905</v>
      </c>
      <c r="Q10" s="40">
        <f t="shared" si="11"/>
        <v>0</v>
      </c>
      <c r="R10" s="18">
        <f t="shared" si="12"/>
        <v>0</v>
      </c>
      <c r="S10" s="18">
        <f t="shared" si="13"/>
        <v>0</v>
      </c>
      <c r="T10" s="18">
        <f t="shared" si="14"/>
        <v>0</v>
      </c>
    </row>
    <row r="11" spans="1:49" x14ac:dyDescent="0.25">
      <c r="A11" s="16" t="s">
        <v>4</v>
      </c>
      <c r="B11" s="16">
        <v>8</v>
      </c>
      <c r="C11" s="16">
        <v>8</v>
      </c>
      <c r="D11" s="17">
        <v>0</v>
      </c>
      <c r="E11" s="19">
        <v>0</v>
      </c>
      <c r="F11" s="18">
        <f t="shared" si="0"/>
        <v>9.0288262193689746E-3</v>
      </c>
      <c r="G11" s="18">
        <f t="shared" si="1"/>
        <v>0</v>
      </c>
      <c r="H11" s="18">
        <f t="shared" si="2"/>
        <v>0</v>
      </c>
      <c r="I11" s="18">
        <f t="shared" si="6"/>
        <v>9.8190288262193697</v>
      </c>
      <c r="J11" s="18">
        <f t="shared" si="3"/>
        <v>0</v>
      </c>
      <c r="K11" s="18">
        <f t="shared" si="4"/>
        <v>0</v>
      </c>
      <c r="L11" s="18">
        <f t="shared" si="7"/>
        <v>0</v>
      </c>
      <c r="M11" s="18">
        <f t="shared" si="8"/>
        <v>9.0288262193689746E-3</v>
      </c>
      <c r="N11" s="18">
        <f t="shared" si="9"/>
        <v>0</v>
      </c>
      <c r="O11" s="31">
        <f t="shared" si="10"/>
        <v>8.1259435974320754E-2</v>
      </c>
      <c r="P11" s="18">
        <f t="shared" si="5"/>
        <v>11.31786480805302</v>
      </c>
      <c r="Q11" s="40">
        <f t="shared" si="11"/>
        <v>0</v>
      </c>
      <c r="R11" s="18">
        <f t="shared" si="12"/>
        <v>0</v>
      </c>
      <c r="S11" s="18">
        <f t="shared" si="13"/>
        <v>0</v>
      </c>
      <c r="T11" s="18">
        <f t="shared" si="14"/>
        <v>0</v>
      </c>
    </row>
    <row r="12" spans="1:49" x14ac:dyDescent="0.25">
      <c r="A12" s="16" t="s">
        <v>4</v>
      </c>
      <c r="B12" s="16">
        <v>9</v>
      </c>
      <c r="C12" s="16">
        <v>9</v>
      </c>
      <c r="D12" s="17">
        <v>0</v>
      </c>
      <c r="E12" s="19">
        <v>0</v>
      </c>
      <c r="F12" s="18">
        <f t="shared" si="0"/>
        <v>9.0288262193689746E-3</v>
      </c>
      <c r="G12" s="18">
        <f t="shared" si="1"/>
        <v>0</v>
      </c>
      <c r="H12" s="18">
        <f t="shared" si="2"/>
        <v>0</v>
      </c>
      <c r="I12" s="18">
        <f t="shared" si="6"/>
        <v>9.8190288262193697</v>
      </c>
      <c r="J12" s="18">
        <f t="shared" si="3"/>
        <v>0</v>
      </c>
      <c r="K12" s="18">
        <f t="shared" si="4"/>
        <v>0</v>
      </c>
      <c r="L12" s="18">
        <f t="shared" si="7"/>
        <v>0</v>
      </c>
      <c r="M12" s="18">
        <f t="shared" si="8"/>
        <v>9.0288262193689746E-3</v>
      </c>
      <c r="N12" s="18">
        <f t="shared" si="9"/>
        <v>0</v>
      </c>
      <c r="O12" s="31">
        <f t="shared" si="10"/>
        <v>9.0288262193689725E-2</v>
      </c>
      <c r="P12" s="18">
        <f t="shared" si="5"/>
        <v>12.575405342281133</v>
      </c>
      <c r="Q12" s="40">
        <f t="shared" si="11"/>
        <v>0</v>
      </c>
      <c r="R12" s="18">
        <f t="shared" si="12"/>
        <v>0</v>
      </c>
      <c r="S12" s="18">
        <f t="shared" si="13"/>
        <v>0</v>
      </c>
      <c r="T12" s="18">
        <f t="shared" si="14"/>
        <v>0</v>
      </c>
    </row>
    <row r="13" spans="1:49" x14ac:dyDescent="0.25">
      <c r="A13" s="16" t="s">
        <v>4</v>
      </c>
      <c r="B13" s="16">
        <v>10</v>
      </c>
      <c r="C13" s="16">
        <v>10</v>
      </c>
      <c r="D13" s="17">
        <v>0</v>
      </c>
      <c r="E13" s="19">
        <v>0</v>
      </c>
      <c r="F13" s="18">
        <f t="shared" si="0"/>
        <v>9.0288262193689746E-3</v>
      </c>
      <c r="G13" s="18">
        <f t="shared" si="1"/>
        <v>0</v>
      </c>
      <c r="H13" s="18">
        <f t="shared" si="2"/>
        <v>0</v>
      </c>
      <c r="I13" s="18">
        <f t="shared" si="6"/>
        <v>9.8190288262193697</v>
      </c>
      <c r="J13" s="18">
        <f t="shared" si="3"/>
        <v>0</v>
      </c>
      <c r="K13" s="18">
        <f t="shared" si="4"/>
        <v>0</v>
      </c>
      <c r="L13" s="18">
        <f t="shared" si="7"/>
        <v>0</v>
      </c>
      <c r="M13" s="18">
        <f t="shared" si="8"/>
        <v>9.0288262193689746E-3</v>
      </c>
      <c r="N13" s="18">
        <f t="shared" si="9"/>
        <v>0</v>
      </c>
      <c r="O13" s="31">
        <f t="shared" si="10"/>
        <v>9.9317088413058696E-2</v>
      </c>
      <c r="P13" s="18">
        <f t="shared" si="5"/>
        <v>13.832945876509246</v>
      </c>
      <c r="Q13" s="40">
        <f t="shared" si="11"/>
        <v>0</v>
      </c>
      <c r="R13" s="18">
        <f t="shared" si="12"/>
        <v>0</v>
      </c>
      <c r="S13" s="18">
        <f t="shared" si="13"/>
        <v>0</v>
      </c>
      <c r="T13" s="18">
        <f t="shared" si="14"/>
        <v>0</v>
      </c>
    </row>
    <row r="14" spans="1:49" x14ac:dyDescent="0.25">
      <c r="A14" s="16" t="s">
        <v>4</v>
      </c>
      <c r="B14" s="16">
        <v>11</v>
      </c>
      <c r="C14" s="16">
        <v>11</v>
      </c>
      <c r="D14" s="17">
        <v>0</v>
      </c>
      <c r="E14" s="19">
        <v>2.777777777777778E-2</v>
      </c>
      <c r="F14" s="18">
        <f t="shared" si="0"/>
        <v>9.0288262193689746E-3</v>
      </c>
      <c r="G14" s="18">
        <f t="shared" si="1"/>
        <v>0</v>
      </c>
      <c r="H14" s="18">
        <f t="shared" si="2"/>
        <v>0</v>
      </c>
      <c r="I14" s="18">
        <f t="shared" si="6"/>
        <v>9.8190288262193697</v>
      </c>
      <c r="J14" s="18">
        <f t="shared" si="3"/>
        <v>0</v>
      </c>
      <c r="K14" s="18">
        <f t="shared" si="4"/>
        <v>-2.7037037037037037</v>
      </c>
      <c r="L14" s="18">
        <f t="shared" si="7"/>
        <v>0</v>
      </c>
      <c r="M14" s="18">
        <f t="shared" si="8"/>
        <v>9.0288262193689746E-3</v>
      </c>
      <c r="N14" s="18">
        <f t="shared" si="9"/>
        <v>0</v>
      </c>
      <c r="O14" s="31">
        <f t="shared" si="10"/>
        <v>0.10990626234937471</v>
      </c>
      <c r="P14" s="18">
        <f t="shared" si="5"/>
        <v>15.307812611715935</v>
      </c>
      <c r="Q14" s="40">
        <f t="shared" si="11"/>
        <v>0</v>
      </c>
      <c r="R14" s="18">
        <f t="shared" si="12"/>
        <v>0</v>
      </c>
      <c r="S14" s="18">
        <f t="shared" si="13"/>
        <v>0</v>
      </c>
      <c r="T14" s="18">
        <f t="shared" si="14"/>
        <v>0</v>
      </c>
    </row>
    <row r="15" spans="1:49" x14ac:dyDescent="0.25">
      <c r="A15" s="16" t="s">
        <v>4</v>
      </c>
      <c r="B15" s="16">
        <v>12</v>
      </c>
      <c r="C15" s="16">
        <v>12</v>
      </c>
      <c r="D15" s="17">
        <v>5.5555555555555559E-2</v>
      </c>
      <c r="E15" s="19">
        <v>0.2361111111111111</v>
      </c>
      <c r="F15" s="18">
        <f t="shared" si="0"/>
        <v>9.0288415289086106E-3</v>
      </c>
      <c r="G15" s="18">
        <f t="shared" si="1"/>
        <v>1.5603324074074077E-3</v>
      </c>
      <c r="H15" s="18">
        <f t="shared" si="2"/>
        <v>7.1606977106052832E-6</v>
      </c>
      <c r="I15" s="18">
        <f t="shared" si="6"/>
        <v>9.8205963346340273</v>
      </c>
      <c r="J15" s="18">
        <f t="shared" si="3"/>
        <v>8.6685133744855984E-5</v>
      </c>
      <c r="K15" s="18">
        <f t="shared" si="4"/>
        <v>-192.63888888888886</v>
      </c>
      <c r="L15" s="18">
        <f t="shared" si="7"/>
        <v>0</v>
      </c>
      <c r="M15" s="18">
        <f t="shared" si="8"/>
        <v>1.0589173936316018E-2</v>
      </c>
      <c r="N15" s="18">
        <f t="shared" si="9"/>
        <v>2.7037037037037037</v>
      </c>
      <c r="O15" s="31">
        <f t="shared" si="10"/>
        <v>0.23167021111816744</v>
      </c>
      <c r="P15" s="18">
        <f t="shared" si="5"/>
        <v>32.267171166646015</v>
      </c>
      <c r="Q15" s="40">
        <f t="shared" si="11"/>
        <v>2.7037037037037037</v>
      </c>
      <c r="R15" s="18">
        <f t="shared" si="12"/>
        <v>0</v>
      </c>
      <c r="S15" s="18">
        <f t="shared" si="13"/>
        <v>0</v>
      </c>
      <c r="T15" s="18">
        <f t="shared" si="14"/>
        <v>7.3682363683127589E-5</v>
      </c>
    </row>
    <row r="16" spans="1:49" x14ac:dyDescent="0.25">
      <c r="A16" s="16" t="s">
        <v>4</v>
      </c>
      <c r="B16" s="16">
        <v>13</v>
      </c>
      <c r="C16" s="16">
        <v>13</v>
      </c>
      <c r="D16" s="17">
        <v>0.47222222222222221</v>
      </c>
      <c r="E16" s="19">
        <v>0.72222222222222221</v>
      </c>
      <c r="F16" s="18">
        <f t="shared" si="0"/>
        <v>9.0299323336075037E-3</v>
      </c>
      <c r="G16" s="18">
        <f t="shared" si="1"/>
        <v>0.1127340164351852</v>
      </c>
      <c r="H16" s="18">
        <f t="shared" si="2"/>
        <v>3.7379289592966485E-2</v>
      </c>
      <c r="I16" s="18">
        <f t="shared" si="6"/>
        <v>9.9691432383617595</v>
      </c>
      <c r="J16" s="18">
        <f t="shared" si="3"/>
        <v>5.3235507761059675E-2</v>
      </c>
      <c r="K16" s="18">
        <f t="shared" si="4"/>
        <v>-1775.6574074074083</v>
      </c>
      <c r="L16" s="18">
        <f t="shared" si="7"/>
        <v>0</v>
      </c>
      <c r="M16" s="18">
        <f t="shared" si="8"/>
        <v>0.12176394876879271</v>
      </c>
      <c r="N16" s="18">
        <f t="shared" si="9"/>
        <v>195.34259259259258</v>
      </c>
      <c r="O16" s="31">
        <f t="shared" si="10"/>
        <v>1.3781925229919298</v>
      </c>
      <c r="P16" s="18">
        <f t="shared" si="5"/>
        <v>191.95551221425458</v>
      </c>
      <c r="Q16" s="40">
        <f t="shared" si="11"/>
        <v>198.04629629629628</v>
      </c>
      <c r="R16" s="18">
        <f t="shared" si="12"/>
        <v>0</v>
      </c>
      <c r="S16" s="18">
        <f t="shared" si="13"/>
        <v>0</v>
      </c>
      <c r="T16" s="18">
        <f t="shared" si="14"/>
        <v>4.5250181596900724E-2</v>
      </c>
    </row>
    <row r="17" spans="1:20" x14ac:dyDescent="0.25">
      <c r="A17" s="16" t="s">
        <v>4</v>
      </c>
      <c r="B17" s="16">
        <v>14</v>
      </c>
      <c r="C17" s="16">
        <v>14</v>
      </c>
      <c r="D17" s="17">
        <v>1.5000000000000002</v>
      </c>
      <c r="E17" s="19">
        <v>1.1388888888888891</v>
      </c>
      <c r="F17" s="18">
        <f t="shared" si="0"/>
        <v>9.0399868737618717E-3</v>
      </c>
      <c r="G17" s="18">
        <f t="shared" si="1"/>
        <v>1.1374823250000006</v>
      </c>
      <c r="H17" s="18">
        <f t="shared" si="2"/>
        <v>3.8054883520217855</v>
      </c>
      <c r="I17" s="18">
        <f t="shared" si="6"/>
        <v>14.762010663895548</v>
      </c>
      <c r="J17" s="18">
        <f t="shared" si="3"/>
        <v>1.7062234875000011</v>
      </c>
      <c r="K17" s="18">
        <f t="shared" si="4"/>
        <v>-4653.7499999999991</v>
      </c>
      <c r="L17" s="18">
        <f t="shared" si="7"/>
        <v>0</v>
      </c>
      <c r="M17" s="18">
        <f t="shared" si="8"/>
        <v>1.1465223118737624</v>
      </c>
      <c r="N17" s="18">
        <f t="shared" si="9"/>
        <v>1971.0000000000007</v>
      </c>
      <c r="O17" s="31">
        <f t="shared" si="10"/>
        <v>5.2104633426607867</v>
      </c>
      <c r="P17" s="18">
        <f t="shared" si="5"/>
        <v>725.71657669623357</v>
      </c>
      <c r="Q17" s="40">
        <f t="shared" si="11"/>
        <v>2169.046296296297</v>
      </c>
      <c r="R17" s="18">
        <f t="shared" si="12"/>
        <v>0</v>
      </c>
      <c r="S17" s="18">
        <f t="shared" si="13"/>
        <v>0</v>
      </c>
      <c r="T17" s="18">
        <f t="shared" si="14"/>
        <v>1.4502899643750009</v>
      </c>
    </row>
    <row r="18" spans="1:20" x14ac:dyDescent="0.25">
      <c r="A18" s="16" t="s">
        <v>4</v>
      </c>
      <c r="B18" s="16">
        <v>15</v>
      </c>
      <c r="C18" s="16">
        <v>15</v>
      </c>
      <c r="D18" s="17">
        <v>2.75</v>
      </c>
      <c r="E18" s="19">
        <v>1.0694444444444444</v>
      </c>
      <c r="F18" s="18">
        <f t="shared" si="0"/>
        <v>9.0663384188562103E-3</v>
      </c>
      <c r="G18" s="18">
        <f t="shared" si="1"/>
        <v>3.8232044812500008</v>
      </c>
      <c r="H18" s="18">
        <f t="shared" si="2"/>
        <v>42.990860310147312</v>
      </c>
      <c r="I18" s="18">
        <f t="shared" si="6"/>
        <v>56.633131129816171</v>
      </c>
      <c r="J18" s="18">
        <f t="shared" si="3"/>
        <v>10.513812323437502</v>
      </c>
      <c r="K18" s="18">
        <f t="shared" si="4"/>
        <v>-4974.8148148148148</v>
      </c>
      <c r="L18" s="18">
        <f t="shared" si="7"/>
        <v>0</v>
      </c>
      <c r="M18" s="18">
        <f t="shared" si="8"/>
        <v>3.8322708196688571</v>
      </c>
      <c r="N18" s="18">
        <f t="shared" si="9"/>
        <v>6624.75</v>
      </c>
      <c r="O18" s="31">
        <f t="shared" si="10"/>
        <v>11.9137739615122</v>
      </c>
      <c r="P18" s="18">
        <f t="shared" si="5"/>
        <v>1659.3578509787887</v>
      </c>
      <c r="Q18" s="40">
        <f t="shared" si="11"/>
        <v>8793.7962962962974</v>
      </c>
      <c r="R18" s="18">
        <f t="shared" si="12"/>
        <v>0</v>
      </c>
      <c r="S18" s="18">
        <f t="shared" si="13"/>
        <v>0</v>
      </c>
      <c r="T18" s="18">
        <f t="shared" si="14"/>
        <v>8.9367404749218764</v>
      </c>
    </row>
    <row r="19" spans="1:20" x14ac:dyDescent="0.25">
      <c r="A19" s="16" t="s">
        <v>4</v>
      </c>
      <c r="B19" s="16">
        <v>16</v>
      </c>
      <c r="C19" s="16">
        <v>16</v>
      </c>
      <c r="D19" s="17">
        <v>3.6388888888888888</v>
      </c>
      <c r="E19" s="19">
        <v>0.97222222222222199</v>
      </c>
      <c r="F19" s="18">
        <f t="shared" si="0"/>
        <v>9.0945079717820385E-3</v>
      </c>
      <c r="G19" s="18">
        <f t="shared" si="1"/>
        <v>6.6942161108796316</v>
      </c>
      <c r="H19" s="18">
        <f t="shared" si="2"/>
        <v>131.80155687988358</v>
      </c>
      <c r="I19" s="18">
        <f t="shared" si="6"/>
        <v>148.314867498735</v>
      </c>
      <c r="J19" s="18">
        <f t="shared" si="3"/>
        <v>24.359508625700883</v>
      </c>
      <c r="K19" s="18">
        <f t="shared" si="4"/>
        <v>-7705.5555555555566</v>
      </c>
      <c r="L19" s="18">
        <f t="shared" si="7"/>
        <v>0</v>
      </c>
      <c r="M19" s="18">
        <f t="shared" si="8"/>
        <v>6.7033106188514138</v>
      </c>
      <c r="N19" s="18">
        <f t="shared" si="9"/>
        <v>11599.564814814816</v>
      </c>
      <c r="O19" s="31">
        <f t="shared" si="10"/>
        <v>23.064075573662684</v>
      </c>
      <c r="P19" s="18">
        <f t="shared" si="5"/>
        <v>3212.3787980502798</v>
      </c>
      <c r="Q19" s="40">
        <f t="shared" si="11"/>
        <v>20393.361111111113</v>
      </c>
      <c r="R19" s="18">
        <f t="shared" si="12"/>
        <v>0</v>
      </c>
      <c r="S19" s="18">
        <f t="shared" si="13"/>
        <v>0</v>
      </c>
      <c r="T19" s="18">
        <f t="shared" si="14"/>
        <v>20.705582331845751</v>
      </c>
    </row>
    <row r="20" spans="1:20" x14ac:dyDescent="0.25">
      <c r="A20" s="16" t="s">
        <v>4</v>
      </c>
      <c r="B20" s="16">
        <v>17</v>
      </c>
      <c r="C20" s="16">
        <v>17</v>
      </c>
      <c r="D20" s="17">
        <v>4.6944444444444446</v>
      </c>
      <c r="E20" s="19">
        <v>1.1944444444444444</v>
      </c>
      <c r="F20" s="18">
        <f t="shared" si="0"/>
        <v>9.1381401597378023E-3</v>
      </c>
      <c r="G20" s="18">
        <f t="shared" si="1"/>
        <v>11.141163471990744</v>
      </c>
      <c r="H20" s="18">
        <f t="shared" si="2"/>
        <v>365.07506914594364</v>
      </c>
      <c r="I20" s="18">
        <f t="shared" si="6"/>
        <v>386.03537075809413</v>
      </c>
      <c r="J20" s="18">
        <f t="shared" si="3"/>
        <v>52.30157296573433</v>
      </c>
      <c r="K20" s="18">
        <f t="shared" si="4"/>
        <v>-12523.555555555551</v>
      </c>
      <c r="L20" s="18">
        <f t="shared" si="7"/>
        <v>0</v>
      </c>
      <c r="M20" s="18">
        <f t="shared" si="8"/>
        <v>11.150301612150482</v>
      </c>
      <c r="N20" s="18">
        <f t="shared" si="9"/>
        <v>19305.120370370372</v>
      </c>
      <c r="O20" s="31">
        <f t="shared" si="10"/>
        <v>41.441907810711854</v>
      </c>
      <c r="P20" s="18">
        <f t="shared" si="5"/>
        <v>5772.0547080545239</v>
      </c>
      <c r="Q20" s="40">
        <f t="shared" si="11"/>
        <v>39698.481481481489</v>
      </c>
      <c r="R20" s="18">
        <f t="shared" si="12"/>
        <v>0</v>
      </c>
      <c r="S20" s="18">
        <f t="shared" si="13"/>
        <v>0</v>
      </c>
      <c r="T20" s="18">
        <f t="shared" si="14"/>
        <v>44.45633702087418</v>
      </c>
    </row>
    <row r="21" spans="1:20" x14ac:dyDescent="0.25">
      <c r="A21" s="16" t="s">
        <v>4</v>
      </c>
      <c r="B21" s="16">
        <v>18</v>
      </c>
      <c r="C21" s="16">
        <v>18</v>
      </c>
      <c r="D21" s="17">
        <v>6.0277777777777777</v>
      </c>
      <c r="E21" s="19">
        <v>1.2638888888888891</v>
      </c>
      <c r="F21" s="18">
        <f t="shared" si="0"/>
        <v>9.2090539473206473E-3</v>
      </c>
      <c r="G21" s="18">
        <f t="shared" si="1"/>
        <v>18.368623183101853</v>
      </c>
      <c r="H21" s="18">
        <f t="shared" si="2"/>
        <v>992.37152247878475</v>
      </c>
      <c r="I21" s="18">
        <f t="shared" si="6"/>
        <v>1020.5593547158338</v>
      </c>
      <c r="J21" s="18">
        <f t="shared" si="3"/>
        <v>110.72197863147505</v>
      </c>
      <c r="K21" s="18">
        <f t="shared" si="4"/>
        <v>-13863.91666666667</v>
      </c>
      <c r="L21" s="18">
        <f t="shared" si="7"/>
        <v>0</v>
      </c>
      <c r="M21" s="18">
        <f t="shared" si="8"/>
        <v>18.377832237049173</v>
      </c>
      <c r="N21" s="18">
        <f t="shared" si="9"/>
        <v>31828.675925925923</v>
      </c>
      <c r="O21" s="31">
        <f t="shared" si="10"/>
        <v>67.820813053336224</v>
      </c>
      <c r="P21" s="18">
        <f t="shared" si="5"/>
        <v>9446.1250451266533</v>
      </c>
      <c r="Q21" s="40">
        <f t="shared" si="11"/>
        <v>71527.157407407416</v>
      </c>
      <c r="R21" s="18">
        <f t="shared" si="12"/>
        <v>0</v>
      </c>
      <c r="S21" s="18">
        <f t="shared" si="13"/>
        <v>0</v>
      </c>
      <c r="T21" s="18">
        <f t="shared" si="14"/>
        <v>94.113681836753798</v>
      </c>
    </row>
    <row r="22" spans="1:20" x14ac:dyDescent="0.25">
      <c r="A22" s="16" t="s">
        <v>4</v>
      </c>
      <c r="B22" s="16">
        <v>19</v>
      </c>
      <c r="C22" s="16">
        <v>19</v>
      </c>
      <c r="D22" s="17">
        <v>7.2222222222222223</v>
      </c>
      <c r="E22" s="19">
        <v>0.80555555555555558</v>
      </c>
      <c r="F22" s="18">
        <f t="shared" si="0"/>
        <v>9.2875574391768512E-3</v>
      </c>
      <c r="G22" s="18">
        <f t="shared" si="1"/>
        <v>26.369617685185187</v>
      </c>
      <c r="H22" s="18">
        <f t="shared" si="2"/>
        <v>2045.1668731259745</v>
      </c>
      <c r="I22" s="18">
        <f t="shared" si="6"/>
        <v>2081.3557783685987</v>
      </c>
      <c r="J22" s="18">
        <f t="shared" si="3"/>
        <v>190.44723883744857</v>
      </c>
      <c r="K22" s="18">
        <f t="shared" si="4"/>
        <v>-5424.3055555555584</v>
      </c>
      <c r="L22" s="18">
        <f t="shared" si="7"/>
        <v>0</v>
      </c>
      <c r="M22" s="18">
        <f t="shared" si="8"/>
        <v>26.378905242624363</v>
      </c>
      <c r="N22" s="18">
        <f t="shared" si="9"/>
        <v>45692.592592592591</v>
      </c>
      <c r="O22" s="31">
        <f t="shared" si="10"/>
        <v>97.3301659030856</v>
      </c>
      <c r="P22" s="18">
        <f t="shared" si="5"/>
        <v>13556.206072912044</v>
      </c>
      <c r="Q22" s="40">
        <f t="shared" si="11"/>
        <v>117219.75</v>
      </c>
      <c r="R22" s="18">
        <f t="shared" si="12"/>
        <v>0</v>
      </c>
      <c r="S22" s="18">
        <f t="shared" si="13"/>
        <v>0</v>
      </c>
      <c r="T22" s="18">
        <f t="shared" si="14"/>
        <v>161.88015301183128</v>
      </c>
    </row>
    <row r="23" spans="1:20" x14ac:dyDescent="0.25">
      <c r="A23" s="16" t="s">
        <v>4</v>
      </c>
      <c r="B23" s="16">
        <v>20</v>
      </c>
      <c r="C23" s="16">
        <v>20</v>
      </c>
      <c r="D23" s="17">
        <v>7.6388888888888893</v>
      </c>
      <c r="E23" s="19">
        <v>0.29166666666666685</v>
      </c>
      <c r="F23" s="18">
        <f t="shared" si="0"/>
        <v>9.3182722030667655E-3</v>
      </c>
      <c r="G23" s="18">
        <f t="shared" si="1"/>
        <v>29.500034577546302</v>
      </c>
      <c r="H23" s="18">
        <f t="shared" si="2"/>
        <v>2559.5648237541982</v>
      </c>
      <c r="I23" s="18">
        <f t="shared" si="6"/>
        <v>2598.8841766039477</v>
      </c>
      <c r="J23" s="18">
        <f t="shared" si="3"/>
        <v>225.3474863562565</v>
      </c>
      <c r="K23" s="18">
        <f t="shared" si="4"/>
        <v>-2254.8888888888969</v>
      </c>
      <c r="L23" s="18">
        <f t="shared" si="7"/>
        <v>0</v>
      </c>
      <c r="M23" s="18">
        <f t="shared" si="8"/>
        <v>29.509352849749369</v>
      </c>
      <c r="N23" s="18">
        <f t="shared" si="9"/>
        <v>51116.898148148153</v>
      </c>
      <c r="O23" s="31">
        <f t="shared" si="10"/>
        <v>128.1408487487688</v>
      </c>
      <c r="P23" s="18">
        <f t="shared" si="5"/>
        <v>17847.537152313565</v>
      </c>
      <c r="Q23" s="40">
        <f t="shared" si="11"/>
        <v>168336.64814814815</v>
      </c>
      <c r="R23" s="18">
        <f t="shared" si="12"/>
        <v>0</v>
      </c>
      <c r="S23" s="18">
        <f t="shared" si="13"/>
        <v>0</v>
      </c>
      <c r="T23" s="18">
        <f t="shared" si="14"/>
        <v>191.54536340281803</v>
      </c>
    </row>
    <row r="24" spans="1:20" x14ac:dyDescent="0.25">
      <c r="A24" s="16" t="s">
        <v>4</v>
      </c>
      <c r="B24" s="16">
        <v>21</v>
      </c>
      <c r="C24" s="16">
        <v>21</v>
      </c>
      <c r="D24" s="17">
        <v>7.8055555555555562</v>
      </c>
      <c r="E24" s="19">
        <v>0.1111111111111112</v>
      </c>
      <c r="F24" s="18">
        <f t="shared" si="0"/>
        <v>9.3310403591211899E-3</v>
      </c>
      <c r="G24" s="18">
        <f t="shared" si="1"/>
        <v>30.801351805324089</v>
      </c>
      <c r="H24" s="18">
        <f t="shared" si="2"/>
        <v>2790.362567751004</v>
      </c>
      <c r="I24" s="18">
        <f t="shared" si="6"/>
        <v>2830.983250596687</v>
      </c>
      <c r="J24" s="18">
        <f t="shared" si="3"/>
        <v>240.42166270266861</v>
      </c>
      <c r="K24" s="18">
        <f t="shared" si="4"/>
        <v>-762.44444444444116</v>
      </c>
      <c r="L24" s="18">
        <f t="shared" si="7"/>
        <v>0</v>
      </c>
      <c r="M24" s="18">
        <f t="shared" si="8"/>
        <v>30.81068284568321</v>
      </c>
      <c r="N24" s="18">
        <f t="shared" si="9"/>
        <v>53371.787037037051</v>
      </c>
      <c r="O24" s="31">
        <f t="shared" si="10"/>
        <v>159.39154965063108</v>
      </c>
      <c r="P24" s="18">
        <f t="shared" si="5"/>
        <v>22200.15422039105</v>
      </c>
      <c r="Q24" s="40">
        <f t="shared" si="11"/>
        <v>221708.4351851852</v>
      </c>
      <c r="R24" s="18">
        <f t="shared" si="12"/>
        <v>0</v>
      </c>
      <c r="S24" s="18">
        <f t="shared" si="13"/>
        <v>0</v>
      </c>
      <c r="T24" s="18">
        <f t="shared" si="14"/>
        <v>204.35841329726833</v>
      </c>
    </row>
    <row r="25" spans="1:20" x14ac:dyDescent="0.25">
      <c r="A25" s="16" t="s">
        <v>4</v>
      </c>
      <c r="B25" s="16">
        <v>22</v>
      </c>
      <c r="C25" s="16">
        <v>22</v>
      </c>
      <c r="D25" s="17">
        <v>7.8611111111111116</v>
      </c>
      <c r="E25" s="19">
        <v>9.7222222222222127E-2</v>
      </c>
      <c r="F25" s="18">
        <f t="shared" si="0"/>
        <v>9.3353576492978662E-3</v>
      </c>
      <c r="G25" s="18">
        <f t="shared" si="1"/>
        <v>31.241365544212972</v>
      </c>
      <c r="H25" s="18">
        <f t="shared" si="2"/>
        <v>2870.6556501974628</v>
      </c>
      <c r="I25" s="18">
        <f t="shared" si="6"/>
        <v>2911.716351099325</v>
      </c>
      <c r="J25" s="18">
        <f t="shared" si="3"/>
        <v>245.59184580589644</v>
      </c>
      <c r="K25" s="18">
        <f t="shared" si="4"/>
        <v>-1929.7685185185105</v>
      </c>
      <c r="L25" s="18">
        <f t="shared" si="7"/>
        <v>0</v>
      </c>
      <c r="M25" s="18">
        <f t="shared" si="8"/>
        <v>31.25070090186227</v>
      </c>
      <c r="N25" s="18">
        <f t="shared" si="9"/>
        <v>54134.231481481489</v>
      </c>
      <c r="O25" s="31">
        <f t="shared" si="10"/>
        <v>191.7559487354643</v>
      </c>
      <c r="P25" s="18">
        <f t="shared" si="5"/>
        <v>26707.887864416985</v>
      </c>
      <c r="Q25" s="40">
        <f t="shared" si="11"/>
        <v>275842.66666666669</v>
      </c>
      <c r="R25" s="18">
        <f t="shared" si="12"/>
        <v>0</v>
      </c>
      <c r="S25" s="18">
        <f t="shared" si="13"/>
        <v>0</v>
      </c>
      <c r="T25" s="18">
        <f t="shared" si="14"/>
        <v>208.75306893501198</v>
      </c>
    </row>
    <row r="26" spans="1:20" x14ac:dyDescent="0.25">
      <c r="A26" s="16" t="s">
        <v>4</v>
      </c>
      <c r="B26" s="16">
        <v>23</v>
      </c>
      <c r="C26" s="16">
        <v>23</v>
      </c>
      <c r="D26" s="17">
        <v>8</v>
      </c>
      <c r="E26" s="19">
        <v>0.1111111111111112</v>
      </c>
      <c r="F26" s="18">
        <f t="shared" si="0"/>
        <v>9.3462848332113487E-3</v>
      </c>
      <c r="G26" s="18">
        <f t="shared" si="1"/>
        <v>32.355052800000003</v>
      </c>
      <c r="H26" s="18">
        <f t="shared" si="2"/>
        <v>3078.9689461493767</v>
      </c>
      <c r="I26" s="18">
        <f t="shared" si="6"/>
        <v>3121.1433452342098</v>
      </c>
      <c r="J26" s="18">
        <f t="shared" si="3"/>
        <v>258.84042240000002</v>
      </c>
      <c r="K26" s="18">
        <f t="shared" si="4"/>
        <v>-1174.0833333333403</v>
      </c>
      <c r="L26" s="18">
        <f t="shared" si="7"/>
        <v>0</v>
      </c>
      <c r="M26" s="18">
        <f t="shared" si="8"/>
        <v>32.364399084833217</v>
      </c>
      <c r="N26" s="18">
        <f t="shared" si="9"/>
        <v>56064</v>
      </c>
      <c r="O26" s="31">
        <f t="shared" si="10"/>
        <v>224.79792881638178</v>
      </c>
      <c r="P26" s="18">
        <f t="shared" si="5"/>
        <v>31309.995411217871</v>
      </c>
      <c r="Q26" s="40">
        <f t="shared" si="11"/>
        <v>331906.66666666669</v>
      </c>
      <c r="R26" s="18">
        <f t="shared" si="12"/>
        <v>0</v>
      </c>
      <c r="S26" s="18">
        <f t="shared" si="13"/>
        <v>0</v>
      </c>
      <c r="T26" s="18">
        <f t="shared" si="14"/>
        <v>220.01435904000002</v>
      </c>
    </row>
    <row r="27" spans="1:20" x14ac:dyDescent="0.25">
      <c r="A27" s="16" t="s">
        <v>4</v>
      </c>
      <c r="B27" s="16">
        <v>24</v>
      </c>
      <c r="C27" s="16">
        <v>24</v>
      </c>
      <c r="D27" s="17">
        <v>8.0833333333333339</v>
      </c>
      <c r="E27" s="19">
        <v>0.27777777777777779</v>
      </c>
      <c r="F27" s="18">
        <f t="shared" si="0"/>
        <v>9.3529330007972415E-3</v>
      </c>
      <c r="G27" s="18">
        <f t="shared" si="1"/>
        <v>33.032627147916678</v>
      </c>
      <c r="H27" s="18">
        <f t="shared" si="2"/>
        <v>3209.2778126272992</v>
      </c>
      <c r="I27" s="18">
        <f t="shared" si="6"/>
        <v>3252.1297927082164</v>
      </c>
      <c r="J27" s="18">
        <f t="shared" si="3"/>
        <v>267.01373611232651</v>
      </c>
      <c r="K27" s="18">
        <f t="shared" si="4"/>
        <v>-6882.9537037036971</v>
      </c>
      <c r="L27" s="18">
        <f t="shared" si="7"/>
        <v>0</v>
      </c>
      <c r="M27" s="18">
        <f t="shared" si="8"/>
        <v>33.041980080917476</v>
      </c>
      <c r="N27" s="18">
        <f t="shared" si="9"/>
        <v>57238.083333333343</v>
      </c>
      <c r="O27" s="31">
        <f t="shared" si="10"/>
        <v>261.81216409771719</v>
      </c>
      <c r="P27" s="18">
        <f t="shared" si="5"/>
        <v>36465.361134159961</v>
      </c>
      <c r="Q27" s="40">
        <f t="shared" si="11"/>
        <v>389144.75</v>
      </c>
      <c r="R27" s="18">
        <f t="shared" si="12"/>
        <v>0</v>
      </c>
      <c r="S27" s="18">
        <f t="shared" si="13"/>
        <v>0</v>
      </c>
      <c r="T27" s="18">
        <f t="shared" si="14"/>
        <v>226.96167569547754</v>
      </c>
    </row>
    <row r="28" spans="1:20" x14ac:dyDescent="0.25">
      <c r="A28" s="16" t="s">
        <v>4</v>
      </c>
      <c r="B28" s="16">
        <v>25</v>
      </c>
      <c r="C28" s="16">
        <v>25</v>
      </c>
      <c r="D28" s="17">
        <v>8.5555555555555554</v>
      </c>
      <c r="E28" s="19">
        <v>0.38888888888888851</v>
      </c>
      <c r="F28" s="18">
        <f t="shared" si="0"/>
        <v>9.3919072613194848E-3</v>
      </c>
      <c r="G28" s="18">
        <f t="shared" si="1"/>
        <v>37.004843374074078</v>
      </c>
      <c r="H28" s="18">
        <f t="shared" si="2"/>
        <v>4027.524803352218</v>
      </c>
      <c r="I28" s="18">
        <f t="shared" si="6"/>
        <v>4074.3490386335534</v>
      </c>
      <c r="J28" s="18">
        <f t="shared" si="3"/>
        <v>316.59699331152268</v>
      </c>
      <c r="K28" s="18">
        <f t="shared" si="4"/>
        <v>-4661.8611111111049</v>
      </c>
      <c r="L28" s="18">
        <f t="shared" si="7"/>
        <v>0</v>
      </c>
      <c r="M28" s="18">
        <f t="shared" si="8"/>
        <v>37.014235281335395</v>
      </c>
      <c r="N28" s="18">
        <f t="shared" si="9"/>
        <v>64121.037037037036</v>
      </c>
      <c r="O28" s="31">
        <f t="shared" si="10"/>
        <v>301.5168289299985</v>
      </c>
      <c r="P28" s="18">
        <f t="shared" si="5"/>
        <v>41995.45155913935</v>
      </c>
      <c r="Q28" s="40">
        <f t="shared" si="11"/>
        <v>453265.78703703702</v>
      </c>
      <c r="R28" s="18">
        <f t="shared" si="12"/>
        <v>0</v>
      </c>
      <c r="S28" s="18">
        <f t="shared" si="13"/>
        <v>0</v>
      </c>
      <c r="T28" s="18">
        <f t="shared" si="14"/>
        <v>269.10744431479429</v>
      </c>
    </row>
    <row r="29" spans="1:20" x14ac:dyDescent="0.25">
      <c r="A29" s="16" t="s">
        <v>4</v>
      </c>
      <c r="B29" s="16">
        <v>26</v>
      </c>
      <c r="C29" s="16">
        <v>26</v>
      </c>
      <c r="D29" s="17">
        <v>8.8611111111111107</v>
      </c>
      <c r="E29" s="19">
        <v>0.45833333333333343</v>
      </c>
      <c r="F29" s="18">
        <f t="shared" si="0"/>
        <v>9.4183047350327211E-3</v>
      </c>
      <c r="G29" s="18">
        <f t="shared" si="1"/>
        <v>39.695246527546303</v>
      </c>
      <c r="H29" s="18">
        <f t="shared" si="2"/>
        <v>4634.4488143608132</v>
      </c>
      <c r="I29" s="18">
        <f t="shared" si="6"/>
        <v>4683.9634791930948</v>
      </c>
      <c r="J29" s="18">
        <f t="shared" si="3"/>
        <v>351.74399006353525</v>
      </c>
      <c r="K29" s="18">
        <f t="shared" si="4"/>
        <v>-9814.4444444444616</v>
      </c>
      <c r="L29" s="18">
        <f t="shared" si="7"/>
        <v>0</v>
      </c>
      <c r="M29" s="18">
        <f t="shared" si="8"/>
        <v>39.704664832281338</v>
      </c>
      <c r="N29" s="18">
        <f t="shared" si="9"/>
        <v>68782.898148148146</v>
      </c>
      <c r="O29" s="31">
        <f t="shared" si="10"/>
        <v>346.88555597479763</v>
      </c>
      <c r="P29" s="18">
        <f t="shared" si="5"/>
        <v>48314.436093670978</v>
      </c>
      <c r="Q29" s="40">
        <f t="shared" si="11"/>
        <v>522048.68518518517</v>
      </c>
      <c r="R29" s="18">
        <f t="shared" si="12"/>
        <v>0</v>
      </c>
      <c r="S29" s="18">
        <f t="shared" si="13"/>
        <v>0</v>
      </c>
      <c r="T29" s="18">
        <f t="shared" si="14"/>
        <v>298.98239155400495</v>
      </c>
    </row>
    <row r="30" spans="1:20" x14ac:dyDescent="0.25">
      <c r="A30" s="16" t="s">
        <v>4</v>
      </c>
      <c r="B30" s="16">
        <v>27</v>
      </c>
      <c r="C30" s="16">
        <v>27</v>
      </c>
      <c r="D30" s="17">
        <v>9.4722222222222232</v>
      </c>
      <c r="E30" s="19">
        <v>0.65277777777777812</v>
      </c>
      <c r="F30" s="18">
        <f t="shared" si="0"/>
        <v>9.4738783639026977E-3</v>
      </c>
      <c r="G30" s="18">
        <f t="shared" si="1"/>
        <v>45.359253166435195</v>
      </c>
      <c r="H30" s="18">
        <f t="shared" si="2"/>
        <v>6051.3583759316507</v>
      </c>
      <c r="I30" s="18">
        <f t="shared" si="6"/>
        <v>6106.5371029764501</v>
      </c>
      <c r="J30" s="18">
        <f t="shared" si="3"/>
        <v>429.65292582651119</v>
      </c>
      <c r="K30" s="18">
        <f t="shared" si="4"/>
        <v>-11946.990740740745</v>
      </c>
      <c r="L30" s="18">
        <f t="shared" si="7"/>
        <v>0</v>
      </c>
      <c r="M30" s="18">
        <f t="shared" si="8"/>
        <v>45.368727044799101</v>
      </c>
      <c r="N30" s="18">
        <f t="shared" si="9"/>
        <v>78597.342592592599</v>
      </c>
      <c r="O30" s="31">
        <f t="shared" si="10"/>
        <v>399.14906949385647</v>
      </c>
      <c r="P30" s="18">
        <f t="shared" si="5"/>
        <v>55593.730778776662</v>
      </c>
      <c r="Q30" s="40">
        <f t="shared" si="11"/>
        <v>600646.02777777775</v>
      </c>
      <c r="R30" s="18">
        <f t="shared" si="12"/>
        <v>0</v>
      </c>
      <c r="S30" s="18">
        <f t="shared" si="13"/>
        <v>0</v>
      </c>
      <c r="T30" s="18">
        <f t="shared" si="14"/>
        <v>365.20498695253451</v>
      </c>
    </row>
    <row r="31" spans="1:20" x14ac:dyDescent="0.25">
      <c r="A31" s="16" t="s">
        <v>4</v>
      </c>
      <c r="B31" s="16">
        <v>28</v>
      </c>
      <c r="C31" s="16">
        <v>28</v>
      </c>
      <c r="D31" s="17">
        <v>10.166666666666668</v>
      </c>
      <c r="E31" s="19">
        <v>0.69444444444444442</v>
      </c>
      <c r="F31" s="18">
        <f t="shared" si="0"/>
        <v>9.5415273921586781E-3</v>
      </c>
      <c r="G31" s="18">
        <f t="shared" si="1"/>
        <v>52.253971991666681</v>
      </c>
      <c r="H31" s="18">
        <f t="shared" si="2"/>
        <v>8030.8164379584878</v>
      </c>
      <c r="I31" s="18">
        <f t="shared" si="6"/>
        <v>8092.8899514775467</v>
      </c>
      <c r="J31" s="18">
        <f t="shared" si="3"/>
        <v>531.24871524861135</v>
      </c>
      <c r="K31" s="18">
        <f t="shared" si="4"/>
        <v>-12791.898148148164</v>
      </c>
      <c r="L31" s="18">
        <f t="shared" si="7"/>
        <v>0</v>
      </c>
      <c r="M31" s="18">
        <f t="shared" si="8"/>
        <v>52.26351351905884</v>
      </c>
      <c r="N31" s="18">
        <f t="shared" si="9"/>
        <v>90544.333333333343</v>
      </c>
      <c r="O31" s="31">
        <f t="shared" si="10"/>
        <v>458.79497814872104</v>
      </c>
      <c r="P31" s="18">
        <f t="shared" si="5"/>
        <v>63901.250052262236</v>
      </c>
      <c r="Q31" s="40">
        <f t="shared" si="11"/>
        <v>691190.36111111112</v>
      </c>
      <c r="R31" s="18">
        <f t="shared" si="12"/>
        <v>0</v>
      </c>
      <c r="S31" s="18">
        <f t="shared" si="13"/>
        <v>0</v>
      </c>
      <c r="T31" s="18">
        <f t="shared" si="14"/>
        <v>451.56140796131962</v>
      </c>
    </row>
    <row r="32" spans="1:20" x14ac:dyDescent="0.25">
      <c r="A32" s="16" t="s">
        <v>4</v>
      </c>
      <c r="B32" s="16">
        <v>29</v>
      </c>
      <c r="C32" s="16">
        <v>29</v>
      </c>
      <c r="D32" s="17">
        <v>10.861111111111112</v>
      </c>
      <c r="E32" s="19">
        <v>0.65277777777777712</v>
      </c>
      <c r="F32" s="18">
        <f t="shared" si="0"/>
        <v>9.6139606515501571E-3</v>
      </c>
      <c r="G32" s="18">
        <f t="shared" si="1"/>
        <v>59.636294694212992</v>
      </c>
      <c r="H32" s="18">
        <f t="shared" si="2"/>
        <v>10460.257778985342</v>
      </c>
      <c r="I32" s="18">
        <f t="shared" si="6"/>
        <v>10529.713687640206</v>
      </c>
      <c r="J32" s="18">
        <f t="shared" si="3"/>
        <v>647.71642292881347</v>
      </c>
      <c r="K32" s="18">
        <f t="shared" si="4"/>
        <v>-11955.777777777732</v>
      </c>
      <c r="L32" s="18">
        <f t="shared" si="7"/>
        <v>0</v>
      </c>
      <c r="M32" s="18">
        <f t="shared" si="8"/>
        <v>59.645908654864542</v>
      </c>
      <c r="N32" s="18">
        <f t="shared" si="9"/>
        <v>103336.23148148152</v>
      </c>
      <c r="O32" s="31">
        <f t="shared" si="10"/>
        <v>525.3407444079254</v>
      </c>
      <c r="P32" s="18">
        <f t="shared" si="5"/>
        <v>73169.785786475069</v>
      </c>
      <c r="Q32" s="40">
        <f t="shared" si="11"/>
        <v>794526.59259259258</v>
      </c>
      <c r="R32" s="18">
        <f t="shared" si="12"/>
        <v>0</v>
      </c>
      <c r="S32" s="18">
        <f t="shared" si="13"/>
        <v>0</v>
      </c>
      <c r="T32" s="18">
        <f t="shared" si="14"/>
        <v>550.55895948949149</v>
      </c>
    </row>
    <row r="33" spans="1:20" x14ac:dyDescent="0.25">
      <c r="A33" s="16" t="s">
        <v>4</v>
      </c>
      <c r="B33" s="16">
        <v>30</v>
      </c>
      <c r="C33" s="16">
        <v>30</v>
      </c>
      <c r="D33" s="17">
        <v>11.472222222222221</v>
      </c>
      <c r="E33" s="19">
        <v>0.47222222222222199</v>
      </c>
      <c r="F33" s="18">
        <f t="shared" si="0"/>
        <v>9.6816594358099459E-3</v>
      </c>
      <c r="G33" s="18">
        <f t="shared" si="1"/>
        <v>66.536084599768515</v>
      </c>
      <c r="H33" s="18">
        <f t="shared" si="2"/>
        <v>13020.736923139861</v>
      </c>
      <c r="I33" s="18">
        <f t="shared" si="6"/>
        <v>13097.092689399064</v>
      </c>
      <c r="J33" s="18">
        <f t="shared" si="3"/>
        <v>763.31674832512203</v>
      </c>
      <c r="K33" s="18">
        <f t="shared" si="4"/>
        <v>-6797.1111111111177</v>
      </c>
      <c r="L33" s="18">
        <f t="shared" si="7"/>
        <v>0</v>
      </c>
      <c r="M33" s="18">
        <f t="shared" si="8"/>
        <v>66.545766259204328</v>
      </c>
      <c r="N33" s="18">
        <f t="shared" si="9"/>
        <v>115292.00925925924</v>
      </c>
      <c r="O33" s="31">
        <f t="shared" si="10"/>
        <v>595.80922482753465</v>
      </c>
      <c r="P33" s="18">
        <f t="shared" si="5"/>
        <v>82984.679589948035</v>
      </c>
      <c r="Q33" s="40">
        <f t="shared" si="11"/>
        <v>909818.6018518518</v>
      </c>
      <c r="R33" s="18">
        <f t="shared" si="12"/>
        <v>0</v>
      </c>
      <c r="S33" s="18">
        <f t="shared" si="13"/>
        <v>0</v>
      </c>
      <c r="T33" s="18">
        <f t="shared" si="14"/>
        <v>648.81923607635372</v>
      </c>
    </row>
    <row r="34" spans="1:20" x14ac:dyDescent="0.25">
      <c r="A34" s="16" t="s">
        <v>4</v>
      </c>
      <c r="B34" s="16">
        <v>31</v>
      </c>
      <c r="C34" s="16">
        <v>31</v>
      </c>
      <c r="D34" s="17">
        <v>11.805555555555555</v>
      </c>
      <c r="E34" s="19">
        <v>0.27777777777777779</v>
      </c>
      <c r="F34" s="18">
        <f t="shared" si="0"/>
        <v>9.7201476184488218E-3</v>
      </c>
      <c r="G34" s="18">
        <f t="shared" si="1"/>
        <v>70.458760271990755</v>
      </c>
      <c r="H34" s="18">
        <f t="shared" si="2"/>
        <v>14601.284997252535</v>
      </c>
      <c r="I34" s="18">
        <f t="shared" si="6"/>
        <v>14681.563477672144</v>
      </c>
      <c r="J34" s="18">
        <f t="shared" si="3"/>
        <v>831.80480876655747</v>
      </c>
      <c r="K34" s="18">
        <f t="shared" si="4"/>
        <v>-4639.5555555555384</v>
      </c>
      <c r="L34" s="18">
        <f t="shared" si="7"/>
        <v>0</v>
      </c>
      <c r="M34" s="18">
        <f t="shared" si="8"/>
        <v>70.468480419609207</v>
      </c>
      <c r="N34" s="18">
        <f t="shared" si="9"/>
        <v>122089.12037037036</v>
      </c>
      <c r="O34" s="31">
        <f t="shared" si="10"/>
        <v>668.95526192942498</v>
      </c>
      <c r="P34" s="18">
        <f t="shared" si="5"/>
        <v>93172.505154300219</v>
      </c>
      <c r="Q34" s="40">
        <f t="shared" si="11"/>
        <v>1031907.7222222221</v>
      </c>
      <c r="R34" s="18">
        <f t="shared" si="12"/>
        <v>0</v>
      </c>
      <c r="S34" s="18">
        <f t="shared" si="13"/>
        <v>0</v>
      </c>
      <c r="T34" s="18">
        <f t="shared" si="14"/>
        <v>707.03408745157378</v>
      </c>
    </row>
    <row r="35" spans="1:20" x14ac:dyDescent="0.25">
      <c r="A35" s="16" t="s">
        <v>4</v>
      </c>
      <c r="B35" s="16">
        <v>32</v>
      </c>
      <c r="C35" s="16">
        <v>32</v>
      </c>
      <c r="D35" s="17">
        <v>12.027777777777777</v>
      </c>
      <c r="E35" s="19">
        <v>0.19444444444444425</v>
      </c>
      <c r="F35" s="18">
        <f t="shared" si="0"/>
        <v>9.7464187884600817E-3</v>
      </c>
      <c r="G35" s="18">
        <f t="shared" si="1"/>
        <v>73.136290683101848</v>
      </c>
      <c r="H35" s="18">
        <f t="shared" si="2"/>
        <v>15732.108867303439</v>
      </c>
      <c r="I35" s="18">
        <f t="shared" si="6"/>
        <v>15815.06490440533</v>
      </c>
      <c r="J35" s="18">
        <f t="shared" si="3"/>
        <v>879.66705182730823</v>
      </c>
      <c r="K35" s="18">
        <f t="shared" si="4"/>
        <v>-3536.4444444444703</v>
      </c>
      <c r="L35" s="18">
        <f t="shared" si="7"/>
        <v>0</v>
      </c>
      <c r="M35" s="18">
        <f t="shared" si="8"/>
        <v>73.146037101890315</v>
      </c>
      <c r="N35" s="18">
        <f t="shared" si="9"/>
        <v>126728.6759259259</v>
      </c>
      <c r="O35" s="31">
        <f t="shared" si="10"/>
        <v>744.14223384508205</v>
      </c>
      <c r="P35" s="18">
        <f t="shared" si="5"/>
        <v>103644.59338953238</v>
      </c>
      <c r="Q35" s="40">
        <f t="shared" si="11"/>
        <v>1158636.3981481481</v>
      </c>
      <c r="R35" s="18">
        <f t="shared" si="12"/>
        <v>0</v>
      </c>
      <c r="S35" s="18">
        <f t="shared" si="13"/>
        <v>0</v>
      </c>
      <c r="T35" s="18">
        <f t="shared" si="14"/>
        <v>747.71699405321192</v>
      </c>
    </row>
    <row r="36" spans="1:20" x14ac:dyDescent="0.25">
      <c r="A36" s="16" t="s">
        <v>4</v>
      </c>
      <c r="B36" s="16">
        <v>33</v>
      </c>
      <c r="C36" s="16">
        <v>33</v>
      </c>
      <c r="D36" s="17">
        <v>12.194444444444445</v>
      </c>
      <c r="E36" s="19">
        <v>0.15277777777777798</v>
      </c>
      <c r="F36" s="18">
        <f t="shared" si="0"/>
        <v>9.7664436663008336E-3</v>
      </c>
      <c r="G36" s="18">
        <f t="shared" si="1"/>
        <v>75.177205471990746</v>
      </c>
      <c r="H36" s="18">
        <f t="shared" si="2"/>
        <v>16622.388889935042</v>
      </c>
      <c r="I36" s="18">
        <f t="shared" si="6"/>
        <v>16707.3858618507</v>
      </c>
      <c r="J36" s="18">
        <f t="shared" si="3"/>
        <v>916.74425561677606</v>
      </c>
      <c r="K36" s="18">
        <f t="shared" si="4"/>
        <v>-2984.2129629629662</v>
      </c>
      <c r="L36" s="18">
        <f t="shared" si="7"/>
        <v>0</v>
      </c>
      <c r="M36" s="18">
        <f t="shared" si="8"/>
        <v>75.18697191565704</v>
      </c>
      <c r="N36" s="18">
        <f t="shared" si="9"/>
        <v>130265.12037037036</v>
      </c>
      <c r="O36" s="31">
        <f t="shared" si="10"/>
        <v>821.05143955331937</v>
      </c>
      <c r="P36" s="18">
        <f t="shared" si="5"/>
        <v>114356.55541909466</v>
      </c>
      <c r="Q36" s="40">
        <f t="shared" si="11"/>
        <v>1288901.5185185184</v>
      </c>
      <c r="R36" s="18">
        <f t="shared" si="12"/>
        <v>0</v>
      </c>
      <c r="S36" s="18">
        <f t="shared" si="13"/>
        <v>0</v>
      </c>
      <c r="T36" s="18">
        <f t="shared" si="14"/>
        <v>779.23261727425961</v>
      </c>
    </row>
    <row r="37" spans="1:20" x14ac:dyDescent="0.25">
      <c r="A37" s="16" t="s">
        <v>4</v>
      </c>
      <c r="B37" s="16">
        <v>34</v>
      </c>
      <c r="C37" s="16">
        <v>34</v>
      </c>
      <c r="D37" s="17">
        <v>12.333333333333334</v>
      </c>
      <c r="E37" s="19">
        <v>8.3333333333333523E-2</v>
      </c>
      <c r="F37" s="18">
        <f t="shared" si="0"/>
        <v>9.7833415706714208E-3</v>
      </c>
      <c r="G37" s="18">
        <f t="shared" si="1"/>
        <v>76.899422366666684</v>
      </c>
      <c r="H37" s="18">
        <f t="shared" si="2"/>
        <v>17392.709295079399</v>
      </c>
      <c r="I37" s="18">
        <f t="shared" si="6"/>
        <v>17479.428500787639</v>
      </c>
      <c r="J37" s="18">
        <f t="shared" si="3"/>
        <v>948.42620918888917</v>
      </c>
      <c r="K37" s="18">
        <f t="shared" si="4"/>
        <v>-600.89814814818442</v>
      </c>
      <c r="L37" s="18">
        <f t="shared" si="7"/>
        <v>0</v>
      </c>
      <c r="M37" s="18">
        <f t="shared" si="8"/>
        <v>76.909205708237351</v>
      </c>
      <c r="N37" s="18">
        <f t="shared" si="9"/>
        <v>133249.33333333334</v>
      </c>
      <c r="O37" s="31">
        <f t="shared" si="10"/>
        <v>898.30743254164827</v>
      </c>
      <c r="P37" s="18">
        <f t="shared" si="5"/>
        <v>125116.81819682442</v>
      </c>
      <c r="Q37" s="40">
        <f t="shared" si="11"/>
        <v>1422150.8518518517</v>
      </c>
      <c r="R37" s="18">
        <f t="shared" si="12"/>
        <v>0</v>
      </c>
      <c r="S37" s="18">
        <f t="shared" si="13"/>
        <v>0</v>
      </c>
      <c r="T37" s="18">
        <f t="shared" si="14"/>
        <v>806.16227781055579</v>
      </c>
    </row>
    <row r="38" spans="1:20" x14ac:dyDescent="0.25">
      <c r="A38" s="16" t="s">
        <v>4</v>
      </c>
      <c r="B38" s="16">
        <v>35</v>
      </c>
      <c r="C38" s="16">
        <v>35</v>
      </c>
      <c r="D38" s="17">
        <v>12.361111111111112</v>
      </c>
      <c r="E38" s="19">
        <v>-2.7777777777777186E-2</v>
      </c>
      <c r="F38" s="18">
        <f t="shared" si="0"/>
        <v>9.7867441158549905E-3</v>
      </c>
      <c r="G38" s="18">
        <f t="shared" si="1"/>
        <v>77.246206244212999</v>
      </c>
      <c r="H38" s="18">
        <f t="shared" si="2"/>
        <v>17549.930526833796</v>
      </c>
      <c r="I38" s="18">
        <f t="shared" si="6"/>
        <v>17636.996519822125</v>
      </c>
      <c r="J38" s="18">
        <f t="shared" si="3"/>
        <v>954.84893829652185</v>
      </c>
      <c r="K38" s="18">
        <f t="shared" si="4"/>
        <v>1798.6388888889073</v>
      </c>
      <c r="L38" s="18">
        <f t="shared" si="7"/>
        <v>0</v>
      </c>
      <c r="M38" s="18">
        <f t="shared" si="8"/>
        <v>77.255992988328856</v>
      </c>
      <c r="N38" s="18">
        <f t="shared" si="9"/>
        <v>133850.23148148152</v>
      </c>
      <c r="O38" s="31">
        <f t="shared" si="10"/>
        <v>974.5254042112781</v>
      </c>
      <c r="P38" s="18">
        <f t="shared" si="5"/>
        <v>135732.50471935316</v>
      </c>
      <c r="Q38" s="40">
        <f t="shared" si="11"/>
        <v>1556001.0833333333</v>
      </c>
      <c r="R38" s="18">
        <f t="shared" si="12"/>
        <v>1528.8430555555713</v>
      </c>
      <c r="S38" s="18">
        <f t="shared" si="13"/>
        <v>1528.8430555555713</v>
      </c>
      <c r="T38" s="18">
        <f t="shared" si="14"/>
        <v>811.62159755204357</v>
      </c>
    </row>
    <row r="39" spans="1:20" x14ac:dyDescent="0.25">
      <c r="A39" s="16" t="s">
        <v>4</v>
      </c>
      <c r="B39" s="16">
        <v>36</v>
      </c>
      <c r="C39" s="16">
        <v>36</v>
      </c>
      <c r="D39" s="17">
        <v>12.277777777777779</v>
      </c>
      <c r="E39" s="19">
        <v>-0.24999999999999961</v>
      </c>
      <c r="F39" s="18">
        <f t="shared" si="0"/>
        <v>9.7765594446137354E-3</v>
      </c>
      <c r="G39" s="18">
        <f t="shared" si="1"/>
        <v>76.208195110185201</v>
      </c>
      <c r="H39" s="18">
        <f t="shared" si="2"/>
        <v>17081.438241035456</v>
      </c>
      <c r="I39" s="18">
        <f t="shared" si="6"/>
        <v>17167.466212705087</v>
      </c>
      <c r="J39" s="18">
        <f t="shared" si="3"/>
        <v>935.66728440838506</v>
      </c>
      <c r="K39" s="18">
        <f t="shared" si="4"/>
        <v>8810.6944444444289</v>
      </c>
      <c r="L39" s="18">
        <f t="shared" si="7"/>
        <v>0</v>
      </c>
      <c r="M39" s="18">
        <f t="shared" si="8"/>
        <v>76.217971669629819</v>
      </c>
      <c r="N39" s="18">
        <f t="shared" si="9"/>
        <v>132051.59259259261</v>
      </c>
      <c r="O39" s="31">
        <f t="shared" si="10"/>
        <v>1045.6585927583067</v>
      </c>
      <c r="P39" s="18">
        <f t="shared" si="5"/>
        <v>145639.979484443</v>
      </c>
      <c r="Q39" s="40">
        <f t="shared" si="11"/>
        <v>1688052.6759259258</v>
      </c>
      <c r="R39" s="18">
        <f t="shared" si="12"/>
        <v>9017.9333333333361</v>
      </c>
      <c r="S39" s="18">
        <f t="shared" si="13"/>
        <v>7489.0902777777646</v>
      </c>
      <c r="T39" s="18">
        <f t="shared" si="14"/>
        <v>795.31719174712725</v>
      </c>
    </row>
    <row r="40" spans="1:20" x14ac:dyDescent="0.25">
      <c r="A40" s="16" t="s">
        <v>4</v>
      </c>
      <c r="B40" s="16">
        <v>37</v>
      </c>
      <c r="C40" s="16">
        <v>37</v>
      </c>
      <c r="D40" s="17">
        <v>11.861111111111112</v>
      </c>
      <c r="E40" s="19">
        <v>-0.59722222222222276</v>
      </c>
      <c r="F40" s="18">
        <f t="shared" si="0"/>
        <v>9.7266694823327365E-3</v>
      </c>
      <c r="G40" s="18">
        <f t="shared" si="1"/>
        <v>71.123461877546333</v>
      </c>
      <c r="H40" s="18">
        <f t="shared" si="2"/>
        <v>14878.078910137607</v>
      </c>
      <c r="I40" s="18">
        <f t="shared" si="6"/>
        <v>14959.022098684634</v>
      </c>
      <c r="J40" s="18">
        <f t="shared" si="3"/>
        <v>843.60328393645239</v>
      </c>
      <c r="K40" s="18">
        <f t="shared" si="4"/>
        <v>15632.814814814845</v>
      </c>
      <c r="L40" s="18">
        <f t="shared" si="7"/>
        <v>0</v>
      </c>
      <c r="M40" s="18">
        <f t="shared" si="8"/>
        <v>71.133188547028666</v>
      </c>
      <c r="N40" s="18">
        <f t="shared" si="9"/>
        <v>123240.89814814819</v>
      </c>
      <c r="O40" s="31">
        <f t="shared" si="10"/>
        <v>1107.7698508059475</v>
      </c>
      <c r="P40" s="18">
        <f t="shared" si="5"/>
        <v>154290.87415547471</v>
      </c>
      <c r="Q40" s="40">
        <f t="shared" si="11"/>
        <v>1811293.5740740739</v>
      </c>
      <c r="R40" s="18">
        <f t="shared" si="12"/>
        <v>22305.825925925954</v>
      </c>
      <c r="S40" s="18">
        <f t="shared" si="13"/>
        <v>13287.892592592618</v>
      </c>
      <c r="T40" s="18">
        <f t="shared" si="14"/>
        <v>717.06279134598446</v>
      </c>
    </row>
    <row r="41" spans="1:20" x14ac:dyDescent="0.25">
      <c r="A41" s="16" t="s">
        <v>4</v>
      </c>
      <c r="B41" s="16">
        <v>38</v>
      </c>
      <c r="C41" s="16">
        <v>38</v>
      </c>
      <c r="D41" s="17">
        <v>11.083333333333334</v>
      </c>
      <c r="E41" s="19">
        <v>-0.79166666666666707</v>
      </c>
      <c r="F41" s="18">
        <f t="shared" si="0"/>
        <v>9.6381497241712494E-3</v>
      </c>
      <c r="G41" s="18">
        <f t="shared" si="1"/>
        <v>62.101619897916677</v>
      </c>
      <c r="H41" s="18">
        <f t="shared" si="2"/>
        <v>11342.974099839177</v>
      </c>
      <c r="I41" s="18">
        <f t="shared" si="6"/>
        <v>11414.895357886817</v>
      </c>
      <c r="J41" s="18">
        <f t="shared" si="3"/>
        <v>688.29295386857655</v>
      </c>
      <c r="K41" s="18">
        <f t="shared" si="4"/>
        <v>15073.824074074064</v>
      </c>
      <c r="L41" s="18">
        <f t="shared" si="7"/>
        <v>0</v>
      </c>
      <c r="M41" s="18">
        <f t="shared" si="8"/>
        <v>62.111258047640845</v>
      </c>
      <c r="N41" s="18">
        <f t="shared" si="9"/>
        <v>107608.08333333334</v>
      </c>
      <c r="O41" s="31">
        <f t="shared" si="10"/>
        <v>1161.1817802446794</v>
      </c>
      <c r="P41" s="18">
        <f t="shared" si="5"/>
        <v>161730.12092450063</v>
      </c>
      <c r="Q41" s="40">
        <f t="shared" si="11"/>
        <v>1918901.6574074072</v>
      </c>
      <c r="R41" s="18">
        <f t="shared" si="12"/>
        <v>35118.576388888905</v>
      </c>
      <c r="S41" s="18">
        <f t="shared" si="13"/>
        <v>12812.750462962955</v>
      </c>
      <c r="T41" s="18">
        <f t="shared" si="14"/>
        <v>585.04901078829005</v>
      </c>
    </row>
    <row r="42" spans="1:20" x14ac:dyDescent="0.25">
      <c r="A42" s="16" t="s">
        <v>4</v>
      </c>
      <c r="B42" s="16">
        <v>39</v>
      </c>
      <c r="C42" s="16">
        <v>39</v>
      </c>
      <c r="D42" s="17">
        <v>10.277777777777779</v>
      </c>
      <c r="E42" s="19">
        <v>-0.73611111111111072</v>
      </c>
      <c r="F42" s="18">
        <f t="shared" si="0"/>
        <v>9.5527952133290083E-3</v>
      </c>
      <c r="G42" s="18">
        <f t="shared" si="1"/>
        <v>53.402376643518537</v>
      </c>
      <c r="H42" s="18">
        <f t="shared" si="2"/>
        <v>8387.6877387535696</v>
      </c>
      <c r="I42" s="18">
        <f t="shared" si="6"/>
        <v>8450.9096681923002</v>
      </c>
      <c r="J42" s="18">
        <f t="shared" si="3"/>
        <v>548.85775994727385</v>
      </c>
      <c r="K42" s="18">
        <f t="shared" si="4"/>
        <v>11615.111111111106</v>
      </c>
      <c r="L42" s="18">
        <f t="shared" si="7"/>
        <v>0</v>
      </c>
      <c r="M42" s="18">
        <f t="shared" si="8"/>
        <v>53.411929438731867</v>
      </c>
      <c r="N42" s="18">
        <f t="shared" si="9"/>
        <v>92534.25925925927</v>
      </c>
      <c r="O42" s="31">
        <f t="shared" si="10"/>
        <v>1207.8904558914069</v>
      </c>
      <c r="P42" s="18">
        <f t="shared" si="5"/>
        <v>168235.73433412262</v>
      </c>
      <c r="Q42" s="40">
        <f t="shared" si="11"/>
        <v>2011435.9166666665</v>
      </c>
      <c r="R42" s="18">
        <f t="shared" si="12"/>
        <v>44991.420833333344</v>
      </c>
      <c r="S42" s="18">
        <f t="shared" si="13"/>
        <v>9872.8444444444394</v>
      </c>
      <c r="T42" s="18">
        <f t="shared" si="14"/>
        <v>466.52909595518275</v>
      </c>
    </row>
    <row r="43" spans="1:20" x14ac:dyDescent="0.25">
      <c r="A43" s="16" t="s">
        <v>4</v>
      </c>
      <c r="B43" s="16">
        <v>40</v>
      </c>
      <c r="C43" s="16">
        <v>40</v>
      </c>
      <c r="D43" s="17">
        <v>9.6111111111111125</v>
      </c>
      <c r="E43" s="19">
        <v>-0.65277777777777812</v>
      </c>
      <c r="F43" s="18">
        <f t="shared" si="0"/>
        <v>9.4870254310630529E-3</v>
      </c>
      <c r="G43" s="18">
        <f t="shared" si="1"/>
        <v>46.699188621296315</v>
      </c>
      <c r="H43" s="18">
        <f t="shared" si="2"/>
        <v>6414.1594643747385</v>
      </c>
      <c r="I43" s="18">
        <f t="shared" si="6"/>
        <v>6470.6781400214659</v>
      </c>
      <c r="J43" s="18">
        <f t="shared" si="3"/>
        <v>448.83109063801464</v>
      </c>
      <c r="K43" s="18">
        <f t="shared" si="4"/>
        <v>10400.472222222264</v>
      </c>
      <c r="L43" s="18">
        <f t="shared" si="7"/>
        <v>0</v>
      </c>
      <c r="M43" s="18">
        <f t="shared" si="8"/>
        <v>46.708675646727379</v>
      </c>
      <c r="N43" s="18">
        <f t="shared" si="9"/>
        <v>80919.148148148175</v>
      </c>
      <c r="O43" s="31">
        <f t="shared" si="10"/>
        <v>1248.5968639579683</v>
      </c>
      <c r="P43" s="18">
        <f t="shared" si="5"/>
        <v>173905.34818013024</v>
      </c>
      <c r="Q43" s="40">
        <f t="shared" si="11"/>
        <v>2092355.0648148146</v>
      </c>
      <c r="R43" s="18">
        <f t="shared" si="12"/>
        <v>53831.822222222268</v>
      </c>
      <c r="S43" s="18">
        <f t="shared" si="13"/>
        <v>8840.401388888924</v>
      </c>
      <c r="T43" s="18">
        <f t="shared" si="14"/>
        <v>381.50642704231245</v>
      </c>
    </row>
    <row r="44" spans="1:20" x14ac:dyDescent="0.25">
      <c r="A44" s="16" t="s">
        <v>4</v>
      </c>
      <c r="B44" s="16">
        <v>41</v>
      </c>
      <c r="C44" s="16">
        <v>41</v>
      </c>
      <c r="D44" s="17">
        <v>8.9722222222222214</v>
      </c>
      <c r="E44" s="19">
        <v>-0.7777777777777779</v>
      </c>
      <c r="F44" s="18">
        <f t="shared" si="0"/>
        <v>9.4281334594774942E-3</v>
      </c>
      <c r="G44" s="18">
        <f t="shared" si="1"/>
        <v>40.696979933101844</v>
      </c>
      <c r="H44" s="18">
        <f t="shared" si="2"/>
        <v>4871.3063990449837</v>
      </c>
      <c r="I44" s="18">
        <f t="shared" si="6"/>
        <v>4921.8228071115454</v>
      </c>
      <c r="J44" s="18">
        <f t="shared" si="3"/>
        <v>365.14234773310818</v>
      </c>
      <c r="K44" s="18">
        <f t="shared" si="4"/>
        <v>13673.305555555538</v>
      </c>
      <c r="L44" s="18">
        <f t="shared" si="7"/>
        <v>0</v>
      </c>
      <c r="M44" s="18">
        <f t="shared" si="8"/>
        <v>40.706408066561323</v>
      </c>
      <c r="N44" s="18">
        <f t="shared" si="9"/>
        <v>70518.675925925912</v>
      </c>
      <c r="O44" s="31">
        <f t="shared" si="10"/>
        <v>1281.4122035329992</v>
      </c>
      <c r="P44" s="18">
        <f t="shared" si="5"/>
        <v>178475.88909623903</v>
      </c>
      <c r="Q44" s="40">
        <f t="shared" si="11"/>
        <v>2162873.7407407407</v>
      </c>
      <c r="R44" s="18">
        <f t="shared" si="12"/>
        <v>65454.131944444474</v>
      </c>
      <c r="S44" s="18">
        <f t="shared" si="13"/>
        <v>11622.309722222208</v>
      </c>
      <c r="T44" s="18">
        <f t="shared" si="14"/>
        <v>310.37099557314195</v>
      </c>
    </row>
    <row r="45" spans="1:20" x14ac:dyDescent="0.25">
      <c r="A45" s="16" t="s">
        <v>4</v>
      </c>
      <c r="B45" s="16">
        <v>42</v>
      </c>
      <c r="C45" s="16">
        <v>42</v>
      </c>
      <c r="D45" s="17">
        <v>8.0555555555555554</v>
      </c>
      <c r="E45" s="19">
        <v>-0.99999999999999933</v>
      </c>
      <c r="F45" s="18">
        <f t="shared" si="0"/>
        <v>9.3507092901654598E-3</v>
      </c>
      <c r="G45" s="18">
        <f t="shared" si="1"/>
        <v>32.805988865740744</v>
      </c>
      <c r="H45" s="18">
        <f t="shared" si="2"/>
        <v>3165.3908984091345</v>
      </c>
      <c r="I45" s="18">
        <f t="shared" si="6"/>
        <v>3208.0162379841654</v>
      </c>
      <c r="J45" s="18">
        <f t="shared" si="3"/>
        <v>264.27046586291152</v>
      </c>
      <c r="K45" s="18">
        <f t="shared" si="4"/>
        <v>14261.3611111111</v>
      </c>
      <c r="L45" s="18">
        <f t="shared" si="7"/>
        <v>0</v>
      </c>
      <c r="M45" s="18">
        <f t="shared" si="8"/>
        <v>32.815339575030912</v>
      </c>
      <c r="N45" s="18">
        <f t="shared" si="9"/>
        <v>56845.370370370372</v>
      </c>
      <c r="O45" s="31">
        <f t="shared" si="10"/>
        <v>1305.9970989880637</v>
      </c>
      <c r="P45" s="18">
        <f t="shared" si="5"/>
        <v>181900.08863373604</v>
      </c>
      <c r="Q45" s="40">
        <f t="shared" si="11"/>
        <v>2219719.111111111</v>
      </c>
      <c r="R45" s="18">
        <f t="shared" si="12"/>
        <v>77576.288888888914</v>
      </c>
      <c r="S45" s="18">
        <f t="shared" si="13"/>
        <v>12122.156944444436</v>
      </c>
      <c r="T45" s="18">
        <f t="shared" si="14"/>
        <v>224.6298959834748</v>
      </c>
    </row>
    <row r="46" spans="1:20" x14ac:dyDescent="0.25">
      <c r="A46" s="16" t="s">
        <v>4</v>
      </c>
      <c r="B46" s="16">
        <v>43</v>
      </c>
      <c r="C46" s="16">
        <v>43</v>
      </c>
      <c r="D46" s="17">
        <v>6.9722222222222232</v>
      </c>
      <c r="E46" s="19">
        <v>-0.94444444444444453</v>
      </c>
      <c r="F46" s="18">
        <f t="shared" si="0"/>
        <v>9.2699552959831164E-3</v>
      </c>
      <c r="G46" s="18">
        <f t="shared" si="1"/>
        <v>24.575625499768528</v>
      </c>
      <c r="H46" s="18">
        <f t="shared" si="2"/>
        <v>1776.3569667790384</v>
      </c>
      <c r="I46" s="18">
        <f t="shared" si="6"/>
        <v>1810.7518622341029</v>
      </c>
      <c r="J46" s="18">
        <f t="shared" si="3"/>
        <v>171.34672223449726</v>
      </c>
      <c r="K46" s="18">
        <f t="shared" si="4"/>
        <v>9271.6759259259343</v>
      </c>
      <c r="L46" s="18">
        <f t="shared" si="7"/>
        <v>0</v>
      </c>
      <c r="M46" s="18">
        <f t="shared" si="8"/>
        <v>24.584895455064512</v>
      </c>
      <c r="N46" s="18">
        <f t="shared" si="9"/>
        <v>42584.00925925927</v>
      </c>
      <c r="O46" s="31">
        <f t="shared" si="10"/>
        <v>1325.2311720347875</v>
      </c>
      <c r="P46" s="18">
        <f t="shared" si="5"/>
        <v>184579.02229652726</v>
      </c>
      <c r="Q46" s="40">
        <f t="shared" si="11"/>
        <v>2262303.1203703703</v>
      </c>
      <c r="R46" s="18">
        <f t="shared" si="12"/>
        <v>85457.213425925962</v>
      </c>
      <c r="S46" s="18">
        <f t="shared" si="13"/>
        <v>7880.9245370370436</v>
      </c>
      <c r="T46" s="18">
        <f t="shared" si="14"/>
        <v>145.64471389932268</v>
      </c>
    </row>
    <row r="47" spans="1:20" x14ac:dyDescent="0.25">
      <c r="A47" s="16" t="s">
        <v>4</v>
      </c>
      <c r="B47" s="16">
        <v>44</v>
      </c>
      <c r="C47" s="16">
        <v>44</v>
      </c>
      <c r="D47" s="17">
        <v>6.166666666666667</v>
      </c>
      <c r="E47" s="19">
        <v>-0.5833333333333337</v>
      </c>
      <c r="F47" s="18">
        <f t="shared" si="0"/>
        <v>9.217455057194587E-3</v>
      </c>
      <c r="G47" s="18">
        <f t="shared" si="1"/>
        <v>19.224855591666671</v>
      </c>
      <c r="H47" s="18">
        <f t="shared" si="2"/>
        <v>1087.0443309424625</v>
      </c>
      <c r="I47" s="18">
        <f t="shared" si="6"/>
        <v>1116.0884039891862</v>
      </c>
      <c r="J47" s="18">
        <f t="shared" si="3"/>
        <v>118.55327614861115</v>
      </c>
      <c r="K47" s="18">
        <f t="shared" si="4"/>
        <v>3787.2129629629644</v>
      </c>
      <c r="L47" s="18">
        <f t="shared" si="7"/>
        <v>0</v>
      </c>
      <c r="M47" s="18">
        <f t="shared" si="8"/>
        <v>19.234073046723864</v>
      </c>
      <c r="N47" s="18">
        <f t="shared" si="9"/>
        <v>33312.333333333336</v>
      </c>
      <c r="O47" s="31">
        <f t="shared" si="10"/>
        <v>1342.2795880169979</v>
      </c>
      <c r="P47" s="18">
        <f t="shared" si="5"/>
        <v>186953.53628329776</v>
      </c>
      <c r="Q47" s="40">
        <f t="shared" si="11"/>
        <v>2295615.4537037038</v>
      </c>
      <c r="R47" s="18">
        <f t="shared" si="12"/>
        <v>88676.344444444476</v>
      </c>
      <c r="S47" s="18">
        <f t="shared" si="13"/>
        <v>3219.1310185185198</v>
      </c>
      <c r="T47" s="18">
        <f t="shared" si="14"/>
        <v>100.77028472631947</v>
      </c>
    </row>
    <row r="48" spans="1:20" x14ac:dyDescent="0.25">
      <c r="A48" s="16" t="s">
        <v>4</v>
      </c>
      <c r="B48" s="16">
        <v>45</v>
      </c>
      <c r="C48" s="16">
        <v>45</v>
      </c>
      <c r="D48" s="17">
        <v>5.8055555555555554</v>
      </c>
      <c r="E48" s="19">
        <v>-0.25000000000000011</v>
      </c>
      <c r="F48" s="18">
        <f t="shared" si="0"/>
        <v>9.1960102195528179E-3</v>
      </c>
      <c r="G48" s="18">
        <f t="shared" si="1"/>
        <v>17.039219971990743</v>
      </c>
      <c r="H48" s="18">
        <f t="shared" si="2"/>
        <v>853.92652133496517</v>
      </c>
      <c r="I48" s="18">
        <f t="shared" si="6"/>
        <v>880.78493731717538</v>
      </c>
      <c r="J48" s="18">
        <f t="shared" si="3"/>
        <v>98.92213817072404</v>
      </c>
      <c r="K48" s="18">
        <f t="shared" si="4"/>
        <v>1395.7870370370338</v>
      </c>
      <c r="L48" s="18">
        <f t="shared" si="7"/>
        <v>0</v>
      </c>
      <c r="M48" s="18">
        <f t="shared" si="8"/>
        <v>17.048415982210297</v>
      </c>
      <c r="N48" s="18">
        <f t="shared" si="9"/>
        <v>29525.120370370369</v>
      </c>
      <c r="O48" s="31">
        <f t="shared" si="10"/>
        <v>1358.5224744903342</v>
      </c>
      <c r="P48" s="18">
        <f t="shared" si="5"/>
        <v>189215.85561881308</v>
      </c>
      <c r="Q48" s="40">
        <f t="shared" si="11"/>
        <v>2325140.5740740742</v>
      </c>
      <c r="R48" s="18">
        <f t="shared" si="12"/>
        <v>89862.76342592595</v>
      </c>
      <c r="S48" s="18">
        <f t="shared" si="13"/>
        <v>1186.4189814814786</v>
      </c>
      <c r="T48" s="18">
        <f t="shared" si="14"/>
        <v>84.083817445115429</v>
      </c>
    </row>
    <row r="49" spans="1:20" x14ac:dyDescent="0.25">
      <c r="A49" s="16" t="s">
        <v>4</v>
      </c>
      <c r="B49" s="16">
        <v>46</v>
      </c>
      <c r="C49" s="16">
        <v>46</v>
      </c>
      <c r="D49" s="17">
        <v>5.666666666666667</v>
      </c>
      <c r="E49" s="19">
        <v>-0.19444444444444425</v>
      </c>
      <c r="F49" s="18">
        <f t="shared" si="0"/>
        <v>9.1881066697169708E-3</v>
      </c>
      <c r="G49" s="18">
        <f t="shared" si="1"/>
        <v>16.233698366666669</v>
      </c>
      <c r="H49" s="18">
        <f t="shared" si="2"/>
        <v>775.09694899975307</v>
      </c>
      <c r="I49" s="18">
        <f t="shared" si="6"/>
        <v>801.14983547308941</v>
      </c>
      <c r="J49" s="18">
        <f t="shared" si="3"/>
        <v>91.990957411111125</v>
      </c>
      <c r="K49" s="18">
        <f t="shared" si="4"/>
        <v>2427.2499999999991</v>
      </c>
      <c r="L49" s="18">
        <f t="shared" si="7"/>
        <v>0</v>
      </c>
      <c r="M49" s="18">
        <f t="shared" si="8"/>
        <v>16.242886473336387</v>
      </c>
      <c r="N49" s="18">
        <f t="shared" si="9"/>
        <v>28129.333333333336</v>
      </c>
      <c r="O49" s="31">
        <f t="shared" si="10"/>
        <v>1373.3645588007814</v>
      </c>
      <c r="P49" s="18">
        <f t="shared" si="5"/>
        <v>191283.07035739988</v>
      </c>
      <c r="Q49" s="40">
        <f t="shared" si="11"/>
        <v>2353269.9074074076</v>
      </c>
      <c r="R49" s="18">
        <f t="shared" si="12"/>
        <v>91925.925925925956</v>
      </c>
      <c r="S49" s="18">
        <f t="shared" si="13"/>
        <v>2063.162499999999</v>
      </c>
      <c r="T49" s="18">
        <f t="shared" si="14"/>
        <v>78.192313799444449</v>
      </c>
    </row>
    <row r="50" spans="1:20" x14ac:dyDescent="0.25">
      <c r="A50" s="16" t="s">
        <v>4</v>
      </c>
      <c r="B50" s="16">
        <v>47</v>
      </c>
      <c r="C50" s="16">
        <v>47</v>
      </c>
      <c r="D50" s="17">
        <v>5.416666666666667</v>
      </c>
      <c r="E50" s="19">
        <v>-0.27777777777777779</v>
      </c>
      <c r="F50" s="18">
        <f t="shared" si="0"/>
        <v>9.1743625305109062E-3</v>
      </c>
      <c r="G50" s="18">
        <f t="shared" si="1"/>
        <v>14.83290994791667</v>
      </c>
      <c r="H50" s="18">
        <f t="shared" si="2"/>
        <v>647.10358095001561</v>
      </c>
      <c r="I50" s="18">
        <f t="shared" si="6"/>
        <v>671.75566526046271</v>
      </c>
      <c r="J50" s="18">
        <f t="shared" si="3"/>
        <v>80.344928884548636</v>
      </c>
      <c r="K50" s="18">
        <f t="shared" si="4"/>
        <v>2817.9351851851934</v>
      </c>
      <c r="L50" s="18">
        <f t="shared" si="7"/>
        <v>0</v>
      </c>
      <c r="M50" s="18">
        <f t="shared" si="8"/>
        <v>14.842084310447181</v>
      </c>
      <c r="N50" s="18">
        <f t="shared" si="9"/>
        <v>25702.083333333336</v>
      </c>
      <c r="O50" s="31">
        <f t="shared" si="10"/>
        <v>1386.5803707032405</v>
      </c>
      <c r="P50" s="18">
        <f t="shared" si="5"/>
        <v>193123.77686301674</v>
      </c>
      <c r="Q50" s="40">
        <f t="shared" si="11"/>
        <v>2378971.9907407411</v>
      </c>
      <c r="R50" s="18">
        <f t="shared" si="12"/>
        <v>94321.170833333366</v>
      </c>
      <c r="S50" s="18">
        <f t="shared" si="13"/>
        <v>2395.2449074074143</v>
      </c>
      <c r="T50" s="18">
        <f t="shared" si="14"/>
        <v>68.293189551866334</v>
      </c>
    </row>
    <row r="51" spans="1:20" x14ac:dyDescent="0.25">
      <c r="A51" s="16" t="s">
        <v>4</v>
      </c>
      <c r="B51" s="16">
        <v>48</v>
      </c>
      <c r="C51" s="16">
        <v>48</v>
      </c>
      <c r="D51" s="17">
        <v>5.1111111111111107</v>
      </c>
      <c r="E51" s="19">
        <v>-0.23611111111111099</v>
      </c>
      <c r="F51" s="18">
        <f t="shared" si="0"/>
        <v>9.1584061628277834E-3</v>
      </c>
      <c r="G51" s="18">
        <f t="shared" si="1"/>
        <v>13.206653496296294</v>
      </c>
      <c r="H51" s="18">
        <f t="shared" si="2"/>
        <v>512.98734285657395</v>
      </c>
      <c r="I51" s="18">
        <f t="shared" si="6"/>
        <v>536.013154759033</v>
      </c>
      <c r="J51" s="18">
        <f t="shared" si="3"/>
        <v>67.500673425514393</v>
      </c>
      <c r="K51" s="18">
        <f t="shared" si="4"/>
        <v>1468.1111111111061</v>
      </c>
      <c r="L51" s="18">
        <f t="shared" si="7"/>
        <v>0</v>
      </c>
      <c r="M51" s="18">
        <f t="shared" si="8"/>
        <v>13.215811902459121</v>
      </c>
      <c r="N51" s="18">
        <f t="shared" si="9"/>
        <v>22884.148148148142</v>
      </c>
      <c r="O51" s="31">
        <f t="shared" si="10"/>
        <v>1398.9489137953974</v>
      </c>
      <c r="P51" s="18">
        <f t="shared" si="5"/>
        <v>194846.47524150228</v>
      </c>
      <c r="Q51" s="40">
        <f t="shared" si="11"/>
        <v>2401856.1388888895</v>
      </c>
      <c r="R51" s="18">
        <f t="shared" si="12"/>
        <v>95569.065277777801</v>
      </c>
      <c r="S51" s="18">
        <f t="shared" si="13"/>
        <v>1247.8944444444401</v>
      </c>
      <c r="T51" s="18">
        <f t="shared" si="14"/>
        <v>57.37557241168723</v>
      </c>
    </row>
    <row r="52" spans="1:20" x14ac:dyDescent="0.25">
      <c r="A52" s="16" t="s">
        <v>4</v>
      </c>
      <c r="B52" s="16">
        <v>49</v>
      </c>
      <c r="C52" s="16">
        <v>49</v>
      </c>
      <c r="D52" s="17">
        <v>4.9444444444444446</v>
      </c>
      <c r="E52" s="19">
        <v>-8.3333333333333037E-2</v>
      </c>
      <c r="F52" s="18">
        <f t="shared" si="0"/>
        <v>9.1500930828067387E-3</v>
      </c>
      <c r="G52" s="18">
        <f t="shared" si="1"/>
        <v>12.359392999074077</v>
      </c>
      <c r="H52" s="18">
        <f t="shared" si="2"/>
        <v>449.27822148694497</v>
      </c>
      <c r="I52" s="18">
        <f t="shared" si="6"/>
        <v>471.45676457910184</v>
      </c>
      <c r="J52" s="18">
        <f t="shared" si="3"/>
        <v>61.110332050977384</v>
      </c>
      <c r="K52" s="18">
        <f t="shared" si="4"/>
        <v>0</v>
      </c>
      <c r="L52" s="18">
        <f t="shared" si="7"/>
        <v>0</v>
      </c>
      <c r="M52" s="18">
        <f t="shared" si="8"/>
        <v>12.368543092156884</v>
      </c>
      <c r="N52" s="18">
        <f t="shared" si="9"/>
        <v>21416.037037037036</v>
      </c>
      <c r="O52" s="31">
        <f t="shared" si="10"/>
        <v>1411.3174568875543</v>
      </c>
      <c r="P52" s="18">
        <f t="shared" si="5"/>
        <v>196569.17361998776</v>
      </c>
      <c r="Q52" s="40">
        <f t="shared" si="11"/>
        <v>2423272.1759259263</v>
      </c>
      <c r="R52" s="18">
        <f t="shared" si="12"/>
        <v>95569.065277777801</v>
      </c>
      <c r="S52" s="18">
        <f t="shared" si="13"/>
        <v>0</v>
      </c>
      <c r="T52" s="18">
        <f t="shared" si="14"/>
        <v>51.943782243330773</v>
      </c>
    </row>
    <row r="53" spans="1:20" x14ac:dyDescent="0.25">
      <c r="A53" s="16" t="s">
        <v>4</v>
      </c>
      <c r="B53" s="16">
        <v>50</v>
      </c>
      <c r="C53" s="16">
        <v>50</v>
      </c>
      <c r="D53" s="17">
        <v>4.9444444444444446</v>
      </c>
      <c r="E53" s="19">
        <v>-5.5555555555555851E-2</v>
      </c>
      <c r="F53" s="18">
        <f t="shared" si="0"/>
        <v>9.1500930828067387E-3</v>
      </c>
      <c r="G53" s="18">
        <f t="shared" si="1"/>
        <v>12.359392999074077</v>
      </c>
      <c r="H53" s="18">
        <f t="shared" si="2"/>
        <v>449.27822148694497</v>
      </c>
      <c r="I53" s="18">
        <f t="shared" si="6"/>
        <v>471.45676457910184</v>
      </c>
      <c r="J53" s="18">
        <f t="shared" si="3"/>
        <v>61.110332050977384</v>
      </c>
      <c r="K53" s="18">
        <f t="shared" si="4"/>
        <v>951.7037037037079</v>
      </c>
      <c r="L53" s="18">
        <f t="shared" si="7"/>
        <v>0</v>
      </c>
      <c r="M53" s="18">
        <f t="shared" si="8"/>
        <v>12.368543092156884</v>
      </c>
      <c r="N53" s="18">
        <f t="shared" si="9"/>
        <v>21416.037037037036</v>
      </c>
      <c r="O53" s="31">
        <f t="shared" si="10"/>
        <v>1423.1367575833458</v>
      </c>
      <c r="P53" s="18">
        <f t="shared" si="5"/>
        <v>198215.3731757288</v>
      </c>
      <c r="Q53" s="40">
        <f t="shared" si="11"/>
        <v>2444688.2129629632</v>
      </c>
      <c r="R53" s="18">
        <f t="shared" si="12"/>
        <v>96378.01342592595</v>
      </c>
      <c r="S53" s="18">
        <f t="shared" si="13"/>
        <v>808.94814814815174</v>
      </c>
      <c r="T53" s="18">
        <f t="shared" si="14"/>
        <v>51.943782243330773</v>
      </c>
    </row>
    <row r="54" spans="1:20" x14ac:dyDescent="0.25">
      <c r="A54" s="16" t="s">
        <v>4</v>
      </c>
      <c r="B54" s="16">
        <v>51</v>
      </c>
      <c r="C54" s="16">
        <v>51</v>
      </c>
      <c r="D54" s="17">
        <v>4.833333333333333</v>
      </c>
      <c r="E54" s="19">
        <v>-0.29166666666666685</v>
      </c>
      <c r="F54" s="18">
        <f t="shared" si="0"/>
        <v>9.1447041248557091E-3</v>
      </c>
      <c r="G54" s="18">
        <f t="shared" si="1"/>
        <v>11.810155991666665</v>
      </c>
      <c r="H54" s="18">
        <f t="shared" si="2"/>
        <v>410.23466043382365</v>
      </c>
      <c r="I54" s="18">
        <f t="shared" si="6"/>
        <v>431.86396112961518</v>
      </c>
      <c r="J54" s="18">
        <f t="shared" si="3"/>
        <v>57.082420626388881</v>
      </c>
      <c r="K54" s="18">
        <f t="shared" si="4"/>
        <v>3803.4351851851839</v>
      </c>
      <c r="L54" s="18">
        <f t="shared" si="7"/>
        <v>0</v>
      </c>
      <c r="M54" s="18">
        <f t="shared" si="8"/>
        <v>11.819300695791521</v>
      </c>
      <c r="N54" s="18">
        <f t="shared" si="9"/>
        <v>20464.333333333328</v>
      </c>
      <c r="O54" s="31">
        <f t="shared" si="10"/>
        <v>1432.7610391283222</v>
      </c>
      <c r="P54" s="18">
        <f t="shared" si="5"/>
        <v>199555.84909824328</v>
      </c>
      <c r="Q54" s="40">
        <f t="shared" si="11"/>
        <v>2465152.5462962966</v>
      </c>
      <c r="R54" s="18">
        <f t="shared" si="12"/>
        <v>99610.933333333363</v>
      </c>
      <c r="S54" s="18">
        <f t="shared" si="13"/>
        <v>3232.9199074074063</v>
      </c>
      <c r="T54" s="18">
        <f t="shared" si="14"/>
        <v>48.520057532430549</v>
      </c>
    </row>
    <row r="55" spans="1:20" x14ac:dyDescent="0.25">
      <c r="A55" s="16" t="s">
        <v>4</v>
      </c>
      <c r="B55" s="16">
        <v>52</v>
      </c>
      <c r="C55" s="16">
        <v>52</v>
      </c>
      <c r="D55" s="17">
        <v>4.3611111111111107</v>
      </c>
      <c r="E55" s="19">
        <v>-0.5972222222222221</v>
      </c>
      <c r="F55" s="18">
        <f t="shared" si="0"/>
        <v>9.1231674299761395E-3</v>
      </c>
      <c r="G55" s="18">
        <f t="shared" si="1"/>
        <v>9.6151583775462974</v>
      </c>
      <c r="H55" s="18">
        <f t="shared" si="2"/>
        <v>271.91550183911397</v>
      </c>
      <c r="I55" s="18">
        <f t="shared" si="6"/>
        <v>291.34978338409024</v>
      </c>
      <c r="J55" s="18">
        <f t="shared" si="3"/>
        <v>41.93277403541024</v>
      </c>
      <c r="K55" s="18">
        <f t="shared" si="4"/>
        <v>5061.3333333333312</v>
      </c>
      <c r="L55" s="18">
        <f t="shared" si="7"/>
        <v>0</v>
      </c>
      <c r="M55" s="18">
        <f t="shared" si="8"/>
        <v>9.6242815449762738</v>
      </c>
      <c r="N55" s="18">
        <f t="shared" si="9"/>
        <v>16660.898148148146</v>
      </c>
      <c r="O55" s="31">
        <f t="shared" si="10"/>
        <v>1439.4643497471736</v>
      </c>
      <c r="P55" s="18">
        <f t="shared" si="5"/>
        <v>200489.49037252585</v>
      </c>
      <c r="Q55" s="40">
        <f t="shared" si="11"/>
        <v>2481813.444444445</v>
      </c>
      <c r="R55" s="18">
        <f t="shared" si="12"/>
        <v>103913.06666666669</v>
      </c>
      <c r="S55" s="18">
        <f t="shared" si="13"/>
        <v>4302.1333333333314</v>
      </c>
      <c r="T55" s="18">
        <f t="shared" si="14"/>
        <v>35.642857930098707</v>
      </c>
    </row>
    <row r="56" spans="1:20" x14ac:dyDescent="0.25">
      <c r="A56" s="16" t="s">
        <v>4</v>
      </c>
      <c r="B56" s="16">
        <v>53</v>
      </c>
      <c r="C56" s="16">
        <v>53</v>
      </c>
      <c r="D56" s="17">
        <v>3.6388888888888888</v>
      </c>
      <c r="E56" s="19">
        <v>-0.49999999999999994</v>
      </c>
      <c r="F56" s="18">
        <f t="shared" si="0"/>
        <v>9.0945079717820385E-3</v>
      </c>
      <c r="G56" s="18">
        <f t="shared" si="1"/>
        <v>6.6942161108796316</v>
      </c>
      <c r="H56" s="18">
        <f t="shared" si="2"/>
        <v>131.80155687988358</v>
      </c>
      <c r="I56" s="18">
        <f t="shared" si="6"/>
        <v>148.314867498735</v>
      </c>
      <c r="J56" s="18">
        <f t="shared" si="3"/>
        <v>24.359508625700883</v>
      </c>
      <c r="K56" s="18">
        <f t="shared" si="4"/>
        <v>1703.3333333333335</v>
      </c>
      <c r="L56" s="18">
        <f t="shared" si="7"/>
        <v>0</v>
      </c>
      <c r="M56" s="18">
        <f t="shared" si="8"/>
        <v>6.7033106188514138</v>
      </c>
      <c r="N56" s="18">
        <f t="shared" si="9"/>
        <v>11599.564814814816</v>
      </c>
      <c r="O56" s="31">
        <f t="shared" si="10"/>
        <v>1445.1846413043484</v>
      </c>
      <c r="P56" s="18">
        <f t="shared" si="5"/>
        <v>201286.21614019189</v>
      </c>
      <c r="Q56" s="40">
        <f t="shared" si="11"/>
        <v>2493413.0092592598</v>
      </c>
      <c r="R56" s="18">
        <f t="shared" si="12"/>
        <v>105360.90000000002</v>
      </c>
      <c r="S56" s="18">
        <f t="shared" si="13"/>
        <v>1447.8333333333335</v>
      </c>
      <c r="T56" s="18">
        <f t="shared" si="14"/>
        <v>20.705582331845751</v>
      </c>
    </row>
    <row r="57" spans="1:20" x14ac:dyDescent="0.25">
      <c r="A57" s="16" t="s">
        <v>4</v>
      </c>
      <c r="B57" s="16">
        <v>54</v>
      </c>
      <c r="C57" s="16">
        <v>54</v>
      </c>
      <c r="D57" s="17">
        <v>3.3611111111111112</v>
      </c>
      <c r="E57" s="19">
        <v>-0.15277777777777773</v>
      </c>
      <c r="F57" s="18">
        <f t="shared" si="0"/>
        <v>9.084862961812868E-3</v>
      </c>
      <c r="G57" s="18">
        <f t="shared" si="1"/>
        <v>5.7112066942129633</v>
      </c>
      <c r="H57" s="18">
        <f t="shared" si="2"/>
        <v>95.934946776538126</v>
      </c>
      <c r="I57" s="18">
        <f t="shared" si="6"/>
        <v>111.4652383337129</v>
      </c>
      <c r="J57" s="18">
        <f t="shared" si="3"/>
        <v>19.196000277771351</v>
      </c>
      <c r="K57" s="18">
        <f t="shared" si="4"/>
        <v>162.89814814814707</v>
      </c>
      <c r="L57" s="18">
        <f t="shared" si="7"/>
        <v>0</v>
      </c>
      <c r="M57" s="18">
        <f t="shared" si="8"/>
        <v>5.7202915571747761</v>
      </c>
      <c r="N57" s="18">
        <f t="shared" si="9"/>
        <v>9896.2314814814818</v>
      </c>
      <c r="O57" s="31">
        <f t="shared" si="10"/>
        <v>1450.810921911577</v>
      </c>
      <c r="P57" s="18">
        <f t="shared" si="5"/>
        <v>202069.84800424898</v>
      </c>
      <c r="Q57" s="40">
        <f t="shared" si="11"/>
        <v>2503309.2407407411</v>
      </c>
      <c r="R57" s="18">
        <f t="shared" si="12"/>
        <v>105499.36342592594</v>
      </c>
      <c r="S57" s="18">
        <f t="shared" si="13"/>
        <v>138.46342592592501</v>
      </c>
      <c r="T57" s="18">
        <f t="shared" si="14"/>
        <v>16.316600236105646</v>
      </c>
    </row>
    <row r="58" spans="1:20" x14ac:dyDescent="0.25">
      <c r="A58" s="16" t="s">
        <v>4</v>
      </c>
      <c r="B58" s="16">
        <v>55</v>
      </c>
      <c r="C58" s="16">
        <v>55</v>
      </c>
      <c r="D58" s="17">
        <v>3.3333333333333335</v>
      </c>
      <c r="E58" s="19">
        <v>-1.388888888888884E-2</v>
      </c>
      <c r="F58" s="18">
        <f t="shared" si="0"/>
        <v>9.0839405620499435E-3</v>
      </c>
      <c r="G58" s="18">
        <f t="shared" si="1"/>
        <v>5.6171966666666684</v>
      </c>
      <c r="H58" s="18">
        <f t="shared" si="2"/>
        <v>92.802642329444495</v>
      </c>
      <c r="I58" s="18">
        <f t="shared" si="6"/>
        <v>108.23892293667322</v>
      </c>
      <c r="J58" s="18">
        <f t="shared" si="3"/>
        <v>18.723988888888897</v>
      </c>
      <c r="K58" s="18">
        <f t="shared" si="4"/>
        <v>0</v>
      </c>
      <c r="L58" s="18">
        <f t="shared" si="7"/>
        <v>0</v>
      </c>
      <c r="M58" s="18">
        <f t="shared" si="8"/>
        <v>5.6262806072287184</v>
      </c>
      <c r="N58" s="18">
        <f t="shared" si="9"/>
        <v>9733.3333333333339</v>
      </c>
      <c r="O58" s="31">
        <f t="shared" si="10"/>
        <v>1456.4372025188056</v>
      </c>
      <c r="P58" s="18">
        <f t="shared" si="5"/>
        <v>202853.47986830605</v>
      </c>
      <c r="Q58" s="40">
        <f t="shared" si="11"/>
        <v>2513042.5740740746</v>
      </c>
      <c r="R58" s="18">
        <f t="shared" si="12"/>
        <v>105499.36342592594</v>
      </c>
      <c r="S58" s="18">
        <f t="shared" si="13"/>
        <v>0</v>
      </c>
      <c r="T58" s="18">
        <f t="shared" si="14"/>
        <v>15.915390555555563</v>
      </c>
    </row>
    <row r="59" spans="1:20" x14ac:dyDescent="0.25">
      <c r="A59" s="16" t="s">
        <v>4</v>
      </c>
      <c r="B59" s="16">
        <v>56</v>
      </c>
      <c r="C59" s="16">
        <v>56</v>
      </c>
      <c r="D59" s="17">
        <v>3.3333333333333335</v>
      </c>
      <c r="E59" s="19">
        <v>0</v>
      </c>
      <c r="F59" s="18">
        <f t="shared" si="0"/>
        <v>9.0839405620499435E-3</v>
      </c>
      <c r="G59" s="18">
        <f t="shared" si="1"/>
        <v>5.6171966666666684</v>
      </c>
      <c r="H59" s="18">
        <f t="shared" si="2"/>
        <v>92.802642329444495</v>
      </c>
      <c r="I59" s="18">
        <f t="shared" si="6"/>
        <v>108.23892293667322</v>
      </c>
      <c r="J59" s="18">
        <f t="shared" si="3"/>
        <v>18.723988888888897</v>
      </c>
      <c r="K59" s="18">
        <f t="shared" si="4"/>
        <v>0</v>
      </c>
      <c r="L59" s="18">
        <f t="shared" si="7"/>
        <v>0</v>
      </c>
      <c r="M59" s="18">
        <f t="shared" si="8"/>
        <v>5.6262806072287184</v>
      </c>
      <c r="N59" s="18">
        <f t="shared" si="9"/>
        <v>9733.3333333333339</v>
      </c>
      <c r="O59" s="31">
        <f t="shared" si="10"/>
        <v>1462.0634831260343</v>
      </c>
      <c r="P59" s="18">
        <f t="shared" si="5"/>
        <v>203637.11173236315</v>
      </c>
      <c r="Q59" s="40">
        <f t="shared" si="11"/>
        <v>2522775.9074074081</v>
      </c>
      <c r="R59" s="18">
        <f t="shared" si="12"/>
        <v>105499.36342592594</v>
      </c>
      <c r="S59" s="18">
        <f t="shared" si="13"/>
        <v>0</v>
      </c>
      <c r="T59" s="18">
        <f t="shared" si="14"/>
        <v>15.915390555555563</v>
      </c>
    </row>
    <row r="60" spans="1:20" x14ac:dyDescent="0.25">
      <c r="A60" s="16" t="s">
        <v>4</v>
      </c>
      <c r="B60" s="16">
        <v>57</v>
      </c>
      <c r="C60" s="16">
        <v>57</v>
      </c>
      <c r="D60" s="17">
        <v>3.3333333333333335</v>
      </c>
      <c r="E60" s="19">
        <v>4.1666666666666761E-2</v>
      </c>
      <c r="F60" s="18">
        <f t="shared" si="0"/>
        <v>9.0839405620499435E-3</v>
      </c>
      <c r="G60" s="18">
        <f t="shared" si="1"/>
        <v>5.6171966666666684</v>
      </c>
      <c r="H60" s="18">
        <f t="shared" si="2"/>
        <v>92.802642329444495</v>
      </c>
      <c r="I60" s="18">
        <f t="shared" si="6"/>
        <v>108.23892293667322</v>
      </c>
      <c r="J60" s="18">
        <f t="shared" si="3"/>
        <v>18.723988888888897</v>
      </c>
      <c r="K60" s="18">
        <f t="shared" si="4"/>
        <v>-492.75</v>
      </c>
      <c r="L60" s="18">
        <f t="shared" si="7"/>
        <v>0</v>
      </c>
      <c r="M60" s="18">
        <f t="shared" si="8"/>
        <v>5.6262806072287184</v>
      </c>
      <c r="N60" s="18">
        <f t="shared" si="9"/>
        <v>9733.3333333333339</v>
      </c>
      <c r="O60" s="31">
        <f t="shared" si="10"/>
        <v>1467.9741371046766</v>
      </c>
      <c r="P60" s="18">
        <f t="shared" si="5"/>
        <v>204460.35129654859</v>
      </c>
      <c r="Q60" s="40">
        <f t="shared" si="11"/>
        <v>2532509.2407407416</v>
      </c>
      <c r="R60" s="18">
        <f t="shared" si="12"/>
        <v>105499.36342592594</v>
      </c>
      <c r="S60" s="18">
        <f t="shared" si="13"/>
        <v>0</v>
      </c>
      <c r="T60" s="18">
        <f t="shared" si="14"/>
        <v>15.915390555555563</v>
      </c>
    </row>
    <row r="61" spans="1:20" x14ac:dyDescent="0.25">
      <c r="A61" s="16" t="s">
        <v>4</v>
      </c>
      <c r="B61" s="16">
        <v>58</v>
      </c>
      <c r="C61" s="16">
        <v>58</v>
      </c>
      <c r="D61" s="17">
        <v>3.416666666666667</v>
      </c>
      <c r="E61" s="19">
        <v>8.3333333333333287E-2</v>
      </c>
      <c r="F61" s="18">
        <f t="shared" si="0"/>
        <v>9.0867307256481678E-3</v>
      </c>
      <c r="G61" s="18">
        <f t="shared" si="1"/>
        <v>5.9015672479166685</v>
      </c>
      <c r="H61" s="18">
        <f t="shared" si="2"/>
        <v>102.43675288730211</v>
      </c>
      <c r="I61" s="18">
        <f t="shared" si="6"/>
        <v>118.15740686594442</v>
      </c>
      <c r="J61" s="18">
        <f t="shared" si="3"/>
        <v>20.16368809704862</v>
      </c>
      <c r="K61" s="18">
        <f t="shared" si="4"/>
        <v>-504.91666666666544</v>
      </c>
      <c r="L61" s="18">
        <f t="shared" si="7"/>
        <v>0</v>
      </c>
      <c r="M61" s="18">
        <f t="shared" si="8"/>
        <v>5.9106539786423165</v>
      </c>
      <c r="N61" s="18">
        <f t="shared" si="9"/>
        <v>10226.083333333334</v>
      </c>
      <c r="O61" s="31">
        <f t="shared" si="10"/>
        <v>1474.1761860194588</v>
      </c>
      <c r="P61" s="18">
        <f t="shared" si="5"/>
        <v>205324.17652876675</v>
      </c>
      <c r="Q61" s="40">
        <f t="shared" si="11"/>
        <v>2542735.3240740751</v>
      </c>
      <c r="R61" s="18">
        <f t="shared" si="12"/>
        <v>105499.36342592594</v>
      </c>
      <c r="S61" s="18">
        <f t="shared" si="13"/>
        <v>0</v>
      </c>
      <c r="T61" s="18">
        <f t="shared" si="14"/>
        <v>17.139134882491327</v>
      </c>
    </row>
    <row r="62" spans="1:20" x14ac:dyDescent="0.25">
      <c r="A62" s="16" t="s">
        <v>4</v>
      </c>
      <c r="B62" s="16">
        <v>59</v>
      </c>
      <c r="C62" s="16">
        <v>59</v>
      </c>
      <c r="D62" s="17">
        <v>3.5</v>
      </c>
      <c r="E62" s="19">
        <v>0.33333333333333315</v>
      </c>
      <c r="F62" s="18">
        <f t="shared" si="0"/>
        <v>9.0895897821747437E-3</v>
      </c>
      <c r="G62" s="18">
        <f t="shared" si="1"/>
        <v>6.1929593250000012</v>
      </c>
      <c r="H62" s="18">
        <f t="shared" si="2"/>
        <v>112.80219176795431</v>
      </c>
      <c r="I62" s="18">
        <f t="shared" si="6"/>
        <v>128.81424068273648</v>
      </c>
      <c r="J62" s="18">
        <f t="shared" si="3"/>
        <v>21.675357637500003</v>
      </c>
      <c r="K62" s="18">
        <f t="shared" si="4"/>
        <v>-3875.0833333333298</v>
      </c>
      <c r="L62" s="18">
        <f t="shared" si="7"/>
        <v>0</v>
      </c>
      <c r="M62" s="18">
        <f t="shared" si="8"/>
        <v>6.2020489147821758</v>
      </c>
      <c r="N62" s="18">
        <f t="shared" si="9"/>
        <v>10731</v>
      </c>
      <c r="O62" s="31">
        <f t="shared" si="10"/>
        <v>1482.6146032995553</v>
      </c>
      <c r="P62" s="18">
        <f t="shared" si="5"/>
        <v>206499.48453853748</v>
      </c>
      <c r="Q62" s="40">
        <f t="shared" si="11"/>
        <v>2553466.3240740751</v>
      </c>
      <c r="R62" s="18">
        <f t="shared" si="12"/>
        <v>105499.36342592594</v>
      </c>
      <c r="S62" s="18">
        <f t="shared" si="13"/>
        <v>0</v>
      </c>
      <c r="T62" s="18">
        <f t="shared" si="14"/>
        <v>18.424053991875002</v>
      </c>
    </row>
    <row r="63" spans="1:20" x14ac:dyDescent="0.25">
      <c r="A63" s="16" t="s">
        <v>4</v>
      </c>
      <c r="B63" s="16">
        <v>60</v>
      </c>
      <c r="C63" s="16">
        <v>60</v>
      </c>
      <c r="D63" s="17">
        <v>4.083333333333333</v>
      </c>
      <c r="E63" s="19">
        <v>0.37500000000000011</v>
      </c>
      <c r="F63" s="18">
        <f t="shared" si="0"/>
        <v>9.111532179854602E-3</v>
      </c>
      <c r="G63" s="18">
        <f t="shared" si="1"/>
        <v>8.4293057479166666</v>
      </c>
      <c r="H63" s="18">
        <f t="shared" si="2"/>
        <v>208.97998644664983</v>
      </c>
      <c r="I63" s="18">
        <f t="shared" si="6"/>
        <v>227.22840372674636</v>
      </c>
      <c r="J63" s="18">
        <f t="shared" si="3"/>
        <v>34.419665137326383</v>
      </c>
      <c r="K63" s="18">
        <f t="shared" si="4"/>
        <v>-1216.6666666666702</v>
      </c>
      <c r="L63" s="18">
        <f t="shared" si="7"/>
        <v>0</v>
      </c>
      <c r="M63" s="18">
        <f t="shared" si="8"/>
        <v>8.4384172800965214</v>
      </c>
      <c r="N63" s="18">
        <f t="shared" si="9"/>
        <v>14606.08333333333</v>
      </c>
      <c r="O63" s="31">
        <f t="shared" si="10"/>
        <v>1491.755177052278</v>
      </c>
      <c r="P63" s="18">
        <f t="shared" si="5"/>
        <v>207772.58933874857</v>
      </c>
      <c r="Q63" s="40">
        <f t="shared" si="11"/>
        <v>2568072.4074074086</v>
      </c>
      <c r="R63" s="18">
        <f t="shared" si="12"/>
        <v>105499.36342592594</v>
      </c>
      <c r="S63" s="18">
        <f t="shared" si="13"/>
        <v>0</v>
      </c>
      <c r="T63" s="18">
        <f t="shared" si="14"/>
        <v>29.256715366727423</v>
      </c>
    </row>
    <row r="64" spans="1:20" x14ac:dyDescent="0.25">
      <c r="A64" s="16" t="s">
        <v>4</v>
      </c>
      <c r="B64" s="16">
        <v>61</v>
      </c>
      <c r="C64" s="16">
        <v>61</v>
      </c>
      <c r="D64" s="17">
        <v>4.25</v>
      </c>
      <c r="E64" s="19">
        <v>0.16666666666666682</v>
      </c>
      <c r="F64" s="18">
        <f t="shared" si="0"/>
        <v>9.118421472689724E-3</v>
      </c>
      <c r="G64" s="18">
        <f t="shared" si="1"/>
        <v>9.1314553312500024</v>
      </c>
      <c r="H64" s="18">
        <f t="shared" si="2"/>
        <v>245.24551901945318</v>
      </c>
      <c r="I64" s="18">
        <f t="shared" si="6"/>
        <v>264.19609277217586</v>
      </c>
      <c r="J64" s="18">
        <f t="shared" si="3"/>
        <v>38.808685157812512</v>
      </c>
      <c r="K64" s="18">
        <f t="shared" si="4"/>
        <v>-1265.3333333333351</v>
      </c>
      <c r="L64" s="18">
        <f t="shared" si="7"/>
        <v>0</v>
      </c>
      <c r="M64" s="18">
        <f t="shared" si="8"/>
        <v>9.1405737527226929</v>
      </c>
      <c r="N64" s="18">
        <f t="shared" si="9"/>
        <v>15822.75</v>
      </c>
      <c r="O64" s="31">
        <f t="shared" si="10"/>
        <v>1501.625993536532</v>
      </c>
      <c r="P64" s="18">
        <f t="shared" si="5"/>
        <v>209147.40280101766</v>
      </c>
      <c r="Q64" s="40">
        <f t="shared" si="11"/>
        <v>2583895.1574074086</v>
      </c>
      <c r="R64" s="18">
        <f t="shared" si="12"/>
        <v>105499.36342592594</v>
      </c>
      <c r="S64" s="18">
        <f t="shared" si="13"/>
        <v>0</v>
      </c>
      <c r="T64" s="18">
        <f t="shared" si="14"/>
        <v>32.987382384140638</v>
      </c>
    </row>
    <row r="65" spans="1:20" x14ac:dyDescent="0.25">
      <c r="A65" s="16" t="s">
        <v>4</v>
      </c>
      <c r="B65" s="16">
        <v>62</v>
      </c>
      <c r="C65" s="16">
        <v>62</v>
      </c>
      <c r="D65" s="17">
        <v>4.416666666666667</v>
      </c>
      <c r="E65" s="19">
        <v>0.12499999999999981</v>
      </c>
      <c r="F65" s="18">
        <f t="shared" si="0"/>
        <v>9.1255863372382492E-3</v>
      </c>
      <c r="G65" s="18">
        <f t="shared" si="1"/>
        <v>9.8616908979166684</v>
      </c>
      <c r="H65" s="18">
        <f t="shared" si="2"/>
        <v>286.0380804883896</v>
      </c>
      <c r="I65" s="18">
        <f t="shared" si="6"/>
        <v>305.71889697264351</v>
      </c>
      <c r="J65" s="18">
        <f t="shared" si="3"/>
        <v>43.555801465798623</v>
      </c>
      <c r="K65" s="18">
        <f t="shared" si="4"/>
        <v>-650.91666666666492</v>
      </c>
      <c r="L65" s="18">
        <f t="shared" si="7"/>
        <v>0</v>
      </c>
      <c r="M65" s="18">
        <f t="shared" si="8"/>
        <v>9.8708164842539059</v>
      </c>
      <c r="N65" s="18">
        <f t="shared" si="9"/>
        <v>17088.083333333336</v>
      </c>
      <c r="O65" s="31">
        <f t="shared" si="10"/>
        <v>1511.8724637336409</v>
      </c>
      <c r="P65" s="18">
        <f t="shared" si="5"/>
        <v>210574.5375461723</v>
      </c>
      <c r="Q65" s="40">
        <f t="shared" si="11"/>
        <v>2600983.2407407421</v>
      </c>
      <c r="R65" s="18">
        <f t="shared" si="12"/>
        <v>105499.36342592594</v>
      </c>
      <c r="S65" s="18">
        <f t="shared" si="13"/>
        <v>0</v>
      </c>
      <c r="T65" s="18">
        <f t="shared" si="14"/>
        <v>37.022431245928829</v>
      </c>
    </row>
    <row r="66" spans="1:20" x14ac:dyDescent="0.25">
      <c r="A66" s="16" t="s">
        <v>4</v>
      </c>
      <c r="B66" s="16">
        <v>63</v>
      </c>
      <c r="C66" s="16">
        <v>63</v>
      </c>
      <c r="D66" s="17">
        <v>4.5</v>
      </c>
      <c r="E66" s="19">
        <v>0.16666666666666682</v>
      </c>
      <c r="F66" s="18">
        <f t="shared" si="0"/>
        <v>9.1292721089050385E-3</v>
      </c>
      <c r="G66" s="18">
        <f t="shared" si="1"/>
        <v>10.237340925000002</v>
      </c>
      <c r="H66" s="18">
        <f t="shared" si="2"/>
        <v>308.24455651376434</v>
      </c>
      <c r="I66" s="18">
        <f t="shared" si="6"/>
        <v>328.30102671087326</v>
      </c>
      <c r="J66" s="18">
        <f t="shared" si="3"/>
        <v>46.068034162500005</v>
      </c>
      <c r="K66" s="18">
        <f t="shared" si="4"/>
        <v>-2025.7500000000061</v>
      </c>
      <c r="L66" s="18">
        <f t="shared" si="7"/>
        <v>0</v>
      </c>
      <c r="M66" s="18">
        <f t="shared" si="8"/>
        <v>10.246470197108907</v>
      </c>
      <c r="N66" s="18">
        <f t="shared" si="9"/>
        <v>17739</v>
      </c>
      <c r="O66" s="31">
        <f t="shared" si="10"/>
        <v>1523.2880244576725</v>
      </c>
      <c r="P66" s="18">
        <f t="shared" si="5"/>
        <v>212164.50394741015</v>
      </c>
      <c r="Q66" s="40">
        <f t="shared" si="11"/>
        <v>2618722.2407407421</v>
      </c>
      <c r="R66" s="18">
        <f t="shared" si="12"/>
        <v>105499.36342592594</v>
      </c>
      <c r="S66" s="18">
        <f t="shared" si="13"/>
        <v>0</v>
      </c>
      <c r="T66" s="18">
        <f t="shared" si="14"/>
        <v>39.157829038125001</v>
      </c>
    </row>
    <row r="67" spans="1:20" x14ac:dyDescent="0.25">
      <c r="A67" s="16" t="s">
        <v>4</v>
      </c>
      <c r="B67" s="16">
        <v>64</v>
      </c>
      <c r="C67" s="16">
        <v>64</v>
      </c>
      <c r="D67" s="17">
        <v>4.7500000000000009</v>
      </c>
      <c r="E67" s="19">
        <v>0.2222222222222224</v>
      </c>
      <c r="F67" s="18">
        <f t="shared" ref="F67:F130" si="15">0.005+(1/(36*0.06894757))*(0.01+0.0095*((D67*3.6)/100)^2)</f>
        <v>9.1407427814755166E-3</v>
      </c>
      <c r="G67" s="18">
        <f t="shared" ref="G67:G130" si="16">0.5*1.225*(D67^2)*0.34*2.4276</f>
        <v>11.406419981250005</v>
      </c>
      <c r="H67" s="18">
        <f t="shared" ref="H67:H130" si="17">0.5*1.225*(D67^2)*G67*2.4276</f>
        <v>382.66593173135112</v>
      </c>
      <c r="I67" s="18">
        <f t="shared" si="6"/>
        <v>403.8914924553826</v>
      </c>
      <c r="J67" s="18">
        <f t="shared" ref="J67:J130" si="18">G67*D67</f>
        <v>54.180494910937533</v>
      </c>
      <c r="K67" s="18">
        <f t="shared" ref="K67:K130" si="19">0.5*1752*((D67^2)-(D68^2))</f>
        <v>-1651.2870370370315</v>
      </c>
      <c r="L67" s="18">
        <f t="shared" si="7"/>
        <v>0</v>
      </c>
      <c r="M67" s="18">
        <f t="shared" si="8"/>
        <v>11.415560724031481</v>
      </c>
      <c r="N67" s="18">
        <f t="shared" si="9"/>
        <v>19764.750000000007</v>
      </c>
      <c r="O67" s="31">
        <f t="shared" si="10"/>
        <v>1535.6565675498293</v>
      </c>
      <c r="P67" s="18">
        <f t="shared" ref="P67:P130" si="20">O67*1800/(SUM(D:D)/1800)</f>
        <v>213887.20232589569</v>
      </c>
      <c r="Q67" s="40">
        <f t="shared" si="11"/>
        <v>2638486.9907407421</v>
      </c>
      <c r="R67" s="18">
        <f t="shared" si="12"/>
        <v>105499.36342592594</v>
      </c>
      <c r="S67" s="18">
        <f t="shared" si="13"/>
        <v>0</v>
      </c>
      <c r="T67" s="18">
        <f t="shared" si="14"/>
        <v>46.053420674296902</v>
      </c>
    </row>
    <row r="68" spans="1:20" x14ac:dyDescent="0.25">
      <c r="A68" s="16" t="s">
        <v>4</v>
      </c>
      <c r="B68" s="16">
        <v>65</v>
      </c>
      <c r="C68" s="16">
        <v>65</v>
      </c>
      <c r="D68" s="17">
        <v>4.9444444444444446</v>
      </c>
      <c r="E68" s="19">
        <v>0.1388888888888889</v>
      </c>
      <c r="F68" s="18">
        <f t="shared" si="15"/>
        <v>9.1500930828067387E-3</v>
      </c>
      <c r="G68" s="18">
        <f t="shared" si="16"/>
        <v>12.359392999074077</v>
      </c>
      <c r="H68" s="18">
        <f t="shared" si="17"/>
        <v>449.27822148694497</v>
      </c>
      <c r="I68" s="18">
        <f t="shared" ref="I68:I131" si="21">F68+G68+H68+9.81</f>
        <v>471.45676457910184</v>
      </c>
      <c r="J68" s="18">
        <f t="shared" si="18"/>
        <v>61.110332050977384</v>
      </c>
      <c r="K68" s="18">
        <f t="shared" si="19"/>
        <v>-727.97222222222888</v>
      </c>
      <c r="L68" s="18">
        <f t="shared" ref="L68:L131" si="22">IF(K68&gt;20000,K68,0)</f>
        <v>0</v>
      </c>
      <c r="M68" s="18">
        <f t="shared" ref="M68:M131" si="23">F68+G68</f>
        <v>12.368543092156884</v>
      </c>
      <c r="N68" s="18">
        <f t="shared" ref="N68:N131" si="24">0.5*1752*(D68^2)</f>
        <v>21416.037037037036</v>
      </c>
      <c r="O68" s="31">
        <f t="shared" ref="O68:O131" si="25">M69+O67</f>
        <v>1548.4452342647742</v>
      </c>
      <c r="P68" s="18">
        <f t="shared" si="20"/>
        <v>215668.41578399466</v>
      </c>
      <c r="Q68" s="40">
        <f t="shared" ref="Q68:Q131" si="26">IF(N68&gt;0,N68,0)+Q67</f>
        <v>2659903.0277777789</v>
      </c>
      <c r="R68" s="18">
        <f t="shared" si="12"/>
        <v>105499.36342592594</v>
      </c>
      <c r="S68" s="18">
        <f t="shared" si="13"/>
        <v>0</v>
      </c>
      <c r="T68" s="18">
        <f t="shared" si="14"/>
        <v>51.943782243330773</v>
      </c>
    </row>
    <row r="69" spans="1:20" x14ac:dyDescent="0.25">
      <c r="A69" s="16" t="s">
        <v>4</v>
      </c>
      <c r="B69" s="16">
        <v>66</v>
      </c>
      <c r="C69" s="16">
        <v>66</v>
      </c>
      <c r="D69" s="17">
        <v>5.0277777777777786</v>
      </c>
      <c r="E69" s="19">
        <v>8.3333333333333037E-2</v>
      </c>
      <c r="F69" s="18">
        <f t="shared" si="15"/>
        <v>9.1542151763530852E-3</v>
      </c>
      <c r="G69" s="18">
        <f t="shared" si="16"/>
        <v>12.779512499768526</v>
      </c>
      <c r="H69" s="18">
        <f t="shared" si="17"/>
        <v>480.34099921099994</v>
      </c>
      <c r="I69" s="18">
        <f t="shared" si="21"/>
        <v>502.93966592594484</v>
      </c>
      <c r="J69" s="18">
        <f t="shared" si="18"/>
        <v>64.252548957169537</v>
      </c>
      <c r="K69" s="18">
        <f t="shared" si="19"/>
        <v>-740.1388888888772</v>
      </c>
      <c r="L69" s="18">
        <f t="shared" si="22"/>
        <v>0</v>
      </c>
      <c r="M69" s="18">
        <f t="shared" si="23"/>
        <v>12.788666714944879</v>
      </c>
      <c r="N69" s="18">
        <f t="shared" si="24"/>
        <v>22144.009259259266</v>
      </c>
      <c r="O69" s="31">
        <f t="shared" si="25"/>
        <v>1561.6610461672333</v>
      </c>
      <c r="P69" s="18">
        <f t="shared" si="20"/>
        <v>217509.12228961155</v>
      </c>
      <c r="Q69" s="40">
        <f t="shared" si="26"/>
        <v>2682047.0370370382</v>
      </c>
      <c r="R69" s="18">
        <f t="shared" ref="R69:R132" si="27">((IF(K69&gt;0,K69,0))*0.85)+R68</f>
        <v>105499.36342592594</v>
      </c>
      <c r="S69" s="18">
        <f t="shared" ref="S69:S132" si="28">(IF(K69&gt;0,K69,0))*0.85</f>
        <v>0</v>
      </c>
      <c r="T69" s="18">
        <f t="shared" ref="T69:T132" si="29">J69*0.85</f>
        <v>54.614666613594103</v>
      </c>
    </row>
    <row r="70" spans="1:20" x14ac:dyDescent="0.25">
      <c r="A70" s="16" t="s">
        <v>4</v>
      </c>
      <c r="B70" s="16">
        <v>67</v>
      </c>
      <c r="C70" s="16">
        <v>67</v>
      </c>
      <c r="D70" s="17">
        <v>5.1111111111111107</v>
      </c>
      <c r="E70" s="19">
        <v>0.30555555555555547</v>
      </c>
      <c r="F70" s="18">
        <f t="shared" si="15"/>
        <v>9.1584061628277834E-3</v>
      </c>
      <c r="G70" s="18">
        <f t="shared" si="16"/>
        <v>13.206653496296294</v>
      </c>
      <c r="H70" s="18">
        <f t="shared" si="17"/>
        <v>512.98734285657395</v>
      </c>
      <c r="I70" s="18">
        <f t="shared" si="21"/>
        <v>536.013154759033</v>
      </c>
      <c r="J70" s="18">
        <f t="shared" si="18"/>
        <v>67.500673425514393</v>
      </c>
      <c r="K70" s="18">
        <f t="shared" si="19"/>
        <v>-4970.0833333333421</v>
      </c>
      <c r="L70" s="18">
        <f t="shared" si="22"/>
        <v>0</v>
      </c>
      <c r="M70" s="18">
        <f t="shared" si="23"/>
        <v>13.215811902459121</v>
      </c>
      <c r="N70" s="18">
        <f t="shared" si="24"/>
        <v>22884.148148148142</v>
      </c>
      <c r="O70" s="31">
        <f t="shared" si="25"/>
        <v>1577.7451672603704</v>
      </c>
      <c r="P70" s="18">
        <f t="shared" si="20"/>
        <v>219749.32868417731</v>
      </c>
      <c r="Q70" s="40">
        <f t="shared" si="26"/>
        <v>2704931.1851851866</v>
      </c>
      <c r="R70" s="18">
        <f t="shared" si="27"/>
        <v>105499.36342592594</v>
      </c>
      <c r="S70" s="18">
        <f t="shared" si="28"/>
        <v>0</v>
      </c>
      <c r="T70" s="18">
        <f t="shared" si="29"/>
        <v>57.37557241168723</v>
      </c>
    </row>
    <row r="71" spans="1:20" x14ac:dyDescent="0.25">
      <c r="A71" s="16" t="s">
        <v>4</v>
      </c>
      <c r="B71" s="16">
        <v>68</v>
      </c>
      <c r="C71" s="16">
        <v>68</v>
      </c>
      <c r="D71" s="17">
        <v>5.6388888888888893</v>
      </c>
      <c r="E71" s="19">
        <v>0.66666666666666674</v>
      </c>
      <c r="F71" s="18">
        <f t="shared" si="15"/>
        <v>9.186548924059252E-3</v>
      </c>
      <c r="G71" s="18">
        <f t="shared" si="16"/>
        <v>16.074934544212969</v>
      </c>
      <c r="H71" s="18">
        <f t="shared" si="17"/>
        <v>760.01035470803345</v>
      </c>
      <c r="I71" s="18">
        <f t="shared" si="21"/>
        <v>785.90447580117041</v>
      </c>
      <c r="J71" s="18">
        <f t="shared" si="18"/>
        <v>90.644769790978685</v>
      </c>
      <c r="K71" s="18">
        <f t="shared" si="19"/>
        <v>-8526.8055555555529</v>
      </c>
      <c r="L71" s="18">
        <f t="shared" si="22"/>
        <v>0</v>
      </c>
      <c r="M71" s="18">
        <f t="shared" si="23"/>
        <v>16.084121093137028</v>
      </c>
      <c r="N71" s="18">
        <f t="shared" si="24"/>
        <v>27854.231481481485</v>
      </c>
      <c r="O71" s="31">
        <f t="shared" si="25"/>
        <v>1598.7502349658291</v>
      </c>
      <c r="P71" s="18">
        <f t="shared" si="20"/>
        <v>222674.92758507922</v>
      </c>
      <c r="Q71" s="40">
        <f t="shared" si="26"/>
        <v>2732785.4166666679</v>
      </c>
      <c r="R71" s="18">
        <f t="shared" si="27"/>
        <v>105499.36342592594</v>
      </c>
      <c r="S71" s="18">
        <f t="shared" si="28"/>
        <v>0</v>
      </c>
      <c r="T71" s="18">
        <f t="shared" si="29"/>
        <v>77.048054322331879</v>
      </c>
    </row>
    <row r="72" spans="1:20" x14ac:dyDescent="0.25">
      <c r="A72" s="16" t="s">
        <v>4</v>
      </c>
      <c r="B72" s="16">
        <v>69</v>
      </c>
      <c r="C72" s="16">
        <v>69</v>
      </c>
      <c r="D72" s="17">
        <v>6.4444444444444446</v>
      </c>
      <c r="E72" s="19">
        <v>0.86111111111111094</v>
      </c>
      <c r="F72" s="18">
        <f t="shared" si="15"/>
        <v>9.2348313846787253E-3</v>
      </c>
      <c r="G72" s="18">
        <f t="shared" si="16"/>
        <v>20.995832874074079</v>
      </c>
      <c r="H72" s="18">
        <f t="shared" si="17"/>
        <v>1296.5441119883815</v>
      </c>
      <c r="I72" s="18">
        <f t="shared" si="21"/>
        <v>1327.3591796938401</v>
      </c>
      <c r="J72" s="18">
        <f t="shared" si="18"/>
        <v>135.30647852181073</v>
      </c>
      <c r="K72" s="18">
        <f t="shared" si="19"/>
        <v>-11085.861111111113</v>
      </c>
      <c r="L72" s="18">
        <f t="shared" si="22"/>
        <v>0</v>
      </c>
      <c r="M72" s="18">
        <f t="shared" si="23"/>
        <v>21.005067705458757</v>
      </c>
      <c r="N72" s="18">
        <f t="shared" si="24"/>
        <v>36381.037037037036</v>
      </c>
      <c r="O72" s="31">
        <f t="shared" si="25"/>
        <v>1626.1531183976999</v>
      </c>
      <c r="P72" s="18">
        <f t="shared" si="20"/>
        <v>226491.6182415435</v>
      </c>
      <c r="Q72" s="40">
        <f t="shared" si="26"/>
        <v>2769166.4537037048</v>
      </c>
      <c r="R72" s="18">
        <f t="shared" si="27"/>
        <v>105499.36342592594</v>
      </c>
      <c r="S72" s="18">
        <f t="shared" si="28"/>
        <v>0</v>
      </c>
      <c r="T72" s="18">
        <f t="shared" si="29"/>
        <v>115.01050674353912</v>
      </c>
    </row>
    <row r="73" spans="1:20" x14ac:dyDescent="0.25">
      <c r="A73" s="16" t="s">
        <v>4</v>
      </c>
      <c r="B73" s="16">
        <v>70</v>
      </c>
      <c r="C73" s="16">
        <v>70</v>
      </c>
      <c r="D73" s="17">
        <v>7.3611111111111116</v>
      </c>
      <c r="E73" s="19">
        <v>0.91666666666666685</v>
      </c>
      <c r="F73" s="18">
        <f t="shared" si="15"/>
        <v>9.297604324561403E-3</v>
      </c>
      <c r="G73" s="18">
        <f t="shared" si="16"/>
        <v>27.3935858275463</v>
      </c>
      <c r="H73" s="18">
        <f t="shared" si="17"/>
        <v>2207.0839543857219</v>
      </c>
      <c r="I73" s="18">
        <f t="shared" si="21"/>
        <v>2244.2968378175929</v>
      </c>
      <c r="J73" s="18">
        <f t="shared" si="18"/>
        <v>201.64722900832695</v>
      </c>
      <c r="K73" s="18">
        <f t="shared" si="19"/>
        <v>-12558.027777777788</v>
      </c>
      <c r="L73" s="18">
        <f t="shared" si="22"/>
        <v>0</v>
      </c>
      <c r="M73" s="18">
        <f t="shared" si="23"/>
        <v>27.402883431870862</v>
      </c>
      <c r="N73" s="18">
        <f t="shared" si="24"/>
        <v>47466.898148148153</v>
      </c>
      <c r="O73" s="31">
        <f t="shared" si="25"/>
        <v>1660.8034268878605</v>
      </c>
      <c r="P73" s="18">
        <f t="shared" si="20"/>
        <v>231317.73477000307</v>
      </c>
      <c r="Q73" s="40">
        <f t="shared" si="26"/>
        <v>2816633.3518518531</v>
      </c>
      <c r="R73" s="18">
        <f t="shared" si="27"/>
        <v>105499.36342592594</v>
      </c>
      <c r="S73" s="18">
        <f t="shared" si="28"/>
        <v>0</v>
      </c>
      <c r="T73" s="18">
        <f t="shared" si="29"/>
        <v>171.4001446570779</v>
      </c>
    </row>
    <row r="74" spans="1:20" x14ac:dyDescent="0.25">
      <c r="A74" s="16" t="s">
        <v>4</v>
      </c>
      <c r="B74" s="16">
        <v>71</v>
      </c>
      <c r="C74" s="16">
        <v>71</v>
      </c>
      <c r="D74" s="17">
        <v>8.2777777777777786</v>
      </c>
      <c r="E74" s="19">
        <v>0.84722222222222243</v>
      </c>
      <c r="F74" s="18">
        <f t="shared" si="15"/>
        <v>9.3687133087745761E-3</v>
      </c>
      <c r="G74" s="18">
        <f t="shared" si="16"/>
        <v>34.640939776851866</v>
      </c>
      <c r="H74" s="18">
        <f t="shared" si="17"/>
        <v>3529.3962018337579</v>
      </c>
      <c r="I74" s="18">
        <f t="shared" si="21"/>
        <v>3573.8565103239184</v>
      </c>
      <c r="J74" s="18">
        <f t="shared" si="18"/>
        <v>286.75000148616272</v>
      </c>
      <c r="K74" s="18">
        <f t="shared" si="19"/>
        <v>-11809.77777777779</v>
      </c>
      <c r="L74" s="18">
        <f t="shared" si="22"/>
        <v>0</v>
      </c>
      <c r="M74" s="18">
        <f t="shared" si="23"/>
        <v>34.65030849016064</v>
      </c>
      <c r="N74" s="18">
        <f t="shared" si="24"/>
        <v>60024.925925925942</v>
      </c>
      <c r="O74" s="31">
        <f t="shared" si="25"/>
        <v>1702.2693342056459</v>
      </c>
      <c r="P74" s="18">
        <f t="shared" si="20"/>
        <v>237093.13214433703</v>
      </c>
      <c r="Q74" s="40">
        <f t="shared" si="26"/>
        <v>2876658.2777777789</v>
      </c>
      <c r="R74" s="18">
        <f t="shared" si="27"/>
        <v>105499.36342592594</v>
      </c>
      <c r="S74" s="18">
        <f t="shared" si="28"/>
        <v>0</v>
      </c>
      <c r="T74" s="18">
        <f t="shared" si="29"/>
        <v>243.7375012632383</v>
      </c>
    </row>
    <row r="75" spans="1:20" x14ac:dyDescent="0.25">
      <c r="A75" s="16" t="s">
        <v>4</v>
      </c>
      <c r="B75" s="16">
        <v>72</v>
      </c>
      <c r="C75" s="16">
        <v>72</v>
      </c>
      <c r="D75" s="17">
        <v>9.0555555555555571</v>
      </c>
      <c r="E75" s="19">
        <v>0.63888888888888862</v>
      </c>
      <c r="F75" s="18">
        <f t="shared" si="15"/>
        <v>9.4355853778941498E-3</v>
      </c>
      <c r="G75" s="18">
        <f t="shared" si="16"/>
        <v>41.456471732407429</v>
      </c>
      <c r="H75" s="18">
        <f t="shared" si="17"/>
        <v>5054.8207308820474</v>
      </c>
      <c r="I75" s="18">
        <f t="shared" si="21"/>
        <v>5106.0966381998333</v>
      </c>
      <c r="J75" s="18">
        <f t="shared" si="18"/>
        <v>375.41138291013402</v>
      </c>
      <c r="K75" s="18">
        <f t="shared" si="19"/>
        <v>-8151.6666666666306</v>
      </c>
      <c r="L75" s="18">
        <f t="shared" si="22"/>
        <v>0</v>
      </c>
      <c r="M75" s="18">
        <f t="shared" si="23"/>
        <v>41.465907317785323</v>
      </c>
      <c r="N75" s="18">
        <f t="shared" si="24"/>
        <v>71834.703703703737</v>
      </c>
      <c r="O75" s="31">
        <f t="shared" si="25"/>
        <v>1748.4396898900266</v>
      </c>
      <c r="P75" s="18">
        <f t="shared" si="20"/>
        <v>243523.76801462137</v>
      </c>
      <c r="Q75" s="40">
        <f t="shared" si="26"/>
        <v>2948492.9814814827</v>
      </c>
      <c r="R75" s="18">
        <f t="shared" si="27"/>
        <v>105499.36342592594</v>
      </c>
      <c r="S75" s="18">
        <f t="shared" si="28"/>
        <v>0</v>
      </c>
      <c r="T75" s="18">
        <f t="shared" si="29"/>
        <v>319.0996754736139</v>
      </c>
    </row>
    <row r="76" spans="1:20" x14ac:dyDescent="0.25">
      <c r="A76" s="16" t="s">
        <v>4</v>
      </c>
      <c r="B76" s="16">
        <v>73</v>
      </c>
      <c r="C76" s="16">
        <v>73</v>
      </c>
      <c r="D76" s="17">
        <v>9.5555555555555554</v>
      </c>
      <c r="E76" s="19">
        <v>0.40277777777777757</v>
      </c>
      <c r="F76" s="18">
        <f t="shared" si="15"/>
        <v>9.4817436398894599E-3</v>
      </c>
      <c r="G76" s="18">
        <f t="shared" si="16"/>
        <v>46.160873940740743</v>
      </c>
      <c r="H76" s="18">
        <f t="shared" si="17"/>
        <v>6267.1361263910521</v>
      </c>
      <c r="I76" s="18">
        <f t="shared" si="21"/>
        <v>6323.1164820754329</v>
      </c>
      <c r="J76" s="18">
        <f t="shared" si="18"/>
        <v>441.09279543374487</v>
      </c>
      <c r="K76" s="18">
        <f t="shared" si="19"/>
        <v>-5197.1944444444416</v>
      </c>
      <c r="L76" s="18">
        <f t="shared" si="22"/>
        <v>0</v>
      </c>
      <c r="M76" s="18">
        <f t="shared" si="23"/>
        <v>46.170355684380631</v>
      </c>
      <c r="N76" s="18">
        <f t="shared" si="24"/>
        <v>79986.370370370365</v>
      </c>
      <c r="O76" s="31">
        <f t="shared" si="25"/>
        <v>1797.6094239733086</v>
      </c>
      <c r="P76" s="18">
        <f t="shared" si="20"/>
        <v>250372.15917473682</v>
      </c>
      <c r="Q76" s="40">
        <f t="shared" si="26"/>
        <v>3028479.3518518531</v>
      </c>
      <c r="R76" s="18">
        <f t="shared" si="27"/>
        <v>105499.36342592594</v>
      </c>
      <c r="S76" s="18">
        <f t="shared" si="28"/>
        <v>0</v>
      </c>
      <c r="T76" s="18">
        <f t="shared" si="29"/>
        <v>374.92887611868315</v>
      </c>
    </row>
    <row r="77" spans="1:20" x14ac:dyDescent="0.25">
      <c r="A77" s="16" t="s">
        <v>4</v>
      </c>
      <c r="B77" s="16">
        <v>74</v>
      </c>
      <c r="C77" s="16">
        <v>74</v>
      </c>
      <c r="D77" s="17">
        <v>9.8611111111111107</v>
      </c>
      <c r="E77" s="19">
        <v>0.27777777777777779</v>
      </c>
      <c r="F77" s="18">
        <f t="shared" si="15"/>
        <v>9.5111724024501514E-3</v>
      </c>
      <c r="G77" s="18">
        <f t="shared" si="16"/>
        <v>49.160222910879632</v>
      </c>
      <c r="H77" s="18">
        <f t="shared" si="17"/>
        <v>7108.0221077863953</v>
      </c>
      <c r="I77" s="18">
        <f t="shared" si="21"/>
        <v>7167.0018418696782</v>
      </c>
      <c r="J77" s="18">
        <f t="shared" si="18"/>
        <v>484.77442037117413</v>
      </c>
      <c r="K77" s="18">
        <f t="shared" si="19"/>
        <v>-4373.9166666666679</v>
      </c>
      <c r="L77" s="18">
        <f t="shared" si="22"/>
        <v>0</v>
      </c>
      <c r="M77" s="18">
        <f t="shared" si="23"/>
        <v>49.16973408328208</v>
      </c>
      <c r="N77" s="18">
        <f t="shared" si="24"/>
        <v>85183.564814814803</v>
      </c>
      <c r="O77" s="31">
        <f t="shared" si="25"/>
        <v>1849.3034105756817</v>
      </c>
      <c r="P77" s="18">
        <f t="shared" si="20"/>
        <v>257572.1297964853</v>
      </c>
      <c r="Q77" s="40">
        <f t="shared" si="26"/>
        <v>3113662.9166666679</v>
      </c>
      <c r="R77" s="18">
        <f t="shared" si="27"/>
        <v>105499.36342592594</v>
      </c>
      <c r="S77" s="18">
        <f t="shared" si="28"/>
        <v>0</v>
      </c>
      <c r="T77" s="18">
        <f t="shared" si="29"/>
        <v>412.058257315498</v>
      </c>
    </row>
    <row r="78" spans="1:20" x14ac:dyDescent="0.25">
      <c r="A78" s="16" t="s">
        <v>4</v>
      </c>
      <c r="B78" s="16">
        <v>75</v>
      </c>
      <c r="C78" s="16">
        <v>75</v>
      </c>
      <c r="D78" s="17">
        <v>10.111111111111111</v>
      </c>
      <c r="E78" s="19">
        <v>0.26388888888888867</v>
      </c>
      <c r="F78" s="18">
        <f t="shared" si="15"/>
        <v>9.5359394101924115E-3</v>
      </c>
      <c r="G78" s="18">
        <f t="shared" si="16"/>
        <v>51.684450662962966</v>
      </c>
      <c r="H78" s="18">
        <f t="shared" si="17"/>
        <v>7856.7130598007425</v>
      </c>
      <c r="I78" s="18">
        <f t="shared" si="21"/>
        <v>7918.217046403116</v>
      </c>
      <c r="J78" s="18">
        <f t="shared" si="18"/>
        <v>522.58722336995891</v>
      </c>
      <c r="K78" s="18">
        <f t="shared" si="19"/>
        <v>-4988.3333333333567</v>
      </c>
      <c r="L78" s="18">
        <f t="shared" si="22"/>
        <v>0</v>
      </c>
      <c r="M78" s="18">
        <f t="shared" si="23"/>
        <v>51.693986602373158</v>
      </c>
      <c r="N78" s="18">
        <f t="shared" si="24"/>
        <v>89557.481481481474</v>
      </c>
      <c r="O78" s="31">
        <f t="shared" si="25"/>
        <v>1903.8762387158222</v>
      </c>
      <c r="P78" s="18">
        <f t="shared" si="20"/>
        <v>265173.06725903932</v>
      </c>
      <c r="Q78" s="40">
        <f t="shared" si="26"/>
        <v>3203220.3981481493</v>
      </c>
      <c r="R78" s="18">
        <f t="shared" si="27"/>
        <v>105499.36342592594</v>
      </c>
      <c r="S78" s="18">
        <f t="shared" si="28"/>
        <v>0</v>
      </c>
      <c r="T78" s="18">
        <f t="shared" si="29"/>
        <v>444.19913986446505</v>
      </c>
    </row>
    <row r="79" spans="1:20" x14ac:dyDescent="0.25">
      <c r="A79" s="16" t="s">
        <v>4</v>
      </c>
      <c r="B79" s="16">
        <v>76</v>
      </c>
      <c r="C79" s="16">
        <v>76</v>
      </c>
      <c r="D79" s="17">
        <v>10.388888888888889</v>
      </c>
      <c r="E79" s="19">
        <v>0.29166666666666685</v>
      </c>
      <c r="F79" s="18">
        <f t="shared" si="15"/>
        <v>9.5641855108164076E-3</v>
      </c>
      <c r="G79" s="18">
        <f t="shared" si="16"/>
        <v>54.56326395462964</v>
      </c>
      <c r="H79" s="18">
        <f t="shared" si="17"/>
        <v>8756.3228628899597</v>
      </c>
      <c r="I79" s="18">
        <f t="shared" si="21"/>
        <v>8820.7056910300998</v>
      </c>
      <c r="J79" s="18">
        <f t="shared" si="18"/>
        <v>566.85168663976356</v>
      </c>
      <c r="K79" s="18">
        <f t="shared" si="19"/>
        <v>-5643.3055555555466</v>
      </c>
      <c r="L79" s="18">
        <f t="shared" si="22"/>
        <v>0</v>
      </c>
      <c r="M79" s="18">
        <f t="shared" si="23"/>
        <v>54.572828140140459</v>
      </c>
      <c r="N79" s="18">
        <f t="shared" si="24"/>
        <v>94545.814814814832</v>
      </c>
      <c r="O79" s="31">
        <f t="shared" si="25"/>
        <v>1961.7059026281604</v>
      </c>
      <c r="P79" s="18">
        <f t="shared" si="20"/>
        <v>273227.61883458577</v>
      </c>
      <c r="Q79" s="40">
        <f t="shared" si="26"/>
        <v>3297766.2129629641</v>
      </c>
      <c r="R79" s="18">
        <f t="shared" si="27"/>
        <v>105499.36342592594</v>
      </c>
      <c r="S79" s="18">
        <f t="shared" si="28"/>
        <v>0</v>
      </c>
      <c r="T79" s="18">
        <f t="shared" si="29"/>
        <v>481.82393364379902</v>
      </c>
    </row>
    <row r="80" spans="1:20" x14ac:dyDescent="0.25">
      <c r="A80" s="16" t="s">
        <v>4</v>
      </c>
      <c r="B80" s="16">
        <v>77</v>
      </c>
      <c r="C80" s="16">
        <v>77</v>
      </c>
      <c r="D80" s="17">
        <v>10.694444444444445</v>
      </c>
      <c r="E80" s="19">
        <v>0.26388888888888867</v>
      </c>
      <c r="F80" s="18">
        <f t="shared" si="15"/>
        <v>9.5961403474166436E-3</v>
      </c>
      <c r="G80" s="18">
        <f t="shared" si="16"/>
        <v>57.82006777199075</v>
      </c>
      <c r="H80" s="18">
        <f t="shared" si="17"/>
        <v>9832.8242269341263</v>
      </c>
      <c r="I80" s="18">
        <f t="shared" si="21"/>
        <v>9900.463890846464</v>
      </c>
      <c r="J80" s="18">
        <f t="shared" si="18"/>
        <v>618.35350256156778</v>
      </c>
      <c r="K80" s="18">
        <f t="shared" si="19"/>
        <v>-4206.9629629629499</v>
      </c>
      <c r="L80" s="18">
        <f t="shared" si="22"/>
        <v>0</v>
      </c>
      <c r="M80" s="18">
        <f t="shared" si="23"/>
        <v>57.829663912338169</v>
      </c>
      <c r="N80" s="18">
        <f t="shared" si="24"/>
        <v>100189.12037037038</v>
      </c>
      <c r="O80" s="31">
        <f t="shared" si="25"/>
        <v>2021.9634675880682</v>
      </c>
      <c r="P80" s="18">
        <f t="shared" si="20"/>
        <v>281620.32997885498</v>
      </c>
      <c r="Q80" s="40">
        <f t="shared" si="26"/>
        <v>3397955.3333333344</v>
      </c>
      <c r="R80" s="18">
        <f t="shared" si="27"/>
        <v>105499.36342592594</v>
      </c>
      <c r="S80" s="18">
        <f t="shared" si="28"/>
        <v>0</v>
      </c>
      <c r="T80" s="18">
        <f t="shared" si="29"/>
        <v>525.60047717733255</v>
      </c>
    </row>
    <row r="81" spans="1:20" x14ac:dyDescent="0.25">
      <c r="A81" s="16" t="s">
        <v>4</v>
      </c>
      <c r="B81" s="16">
        <v>78</v>
      </c>
      <c r="C81" s="16">
        <v>78</v>
      </c>
      <c r="D81" s="17">
        <v>10.916666666666666</v>
      </c>
      <c r="E81" s="19">
        <v>0.1388888888888889</v>
      </c>
      <c r="F81" s="18">
        <f t="shared" si="15"/>
        <v>9.6199619910865286E-3</v>
      </c>
      <c r="G81" s="18">
        <f t="shared" si="16"/>
        <v>60.247944997916669</v>
      </c>
      <c r="H81" s="18">
        <f t="shared" si="17"/>
        <v>10675.926107270565</v>
      </c>
      <c r="I81" s="18">
        <f t="shared" si="21"/>
        <v>10745.993672230472</v>
      </c>
      <c r="J81" s="18">
        <f t="shared" si="18"/>
        <v>657.70673289392357</v>
      </c>
      <c r="K81" s="18">
        <f t="shared" si="19"/>
        <v>-1065.2592592592855</v>
      </c>
      <c r="L81" s="18">
        <f t="shared" si="22"/>
        <v>0</v>
      </c>
      <c r="M81" s="18">
        <f t="shared" si="23"/>
        <v>60.257564959907754</v>
      </c>
      <c r="N81" s="18">
        <f t="shared" si="24"/>
        <v>104396.08333333333</v>
      </c>
      <c r="O81" s="31">
        <f t="shared" si="25"/>
        <v>2082.8358095484532</v>
      </c>
      <c r="P81" s="18">
        <f t="shared" si="20"/>
        <v>290098.66764630971</v>
      </c>
      <c r="Q81" s="40">
        <f t="shared" si="26"/>
        <v>3502351.4166666679</v>
      </c>
      <c r="R81" s="18">
        <f t="shared" si="27"/>
        <v>105499.36342592594</v>
      </c>
      <c r="S81" s="18">
        <f t="shared" si="28"/>
        <v>0</v>
      </c>
      <c r="T81" s="18">
        <f t="shared" si="29"/>
        <v>559.05072295983507</v>
      </c>
    </row>
    <row r="82" spans="1:20" x14ac:dyDescent="0.25">
      <c r="A82" s="16" t="s">
        <v>4</v>
      </c>
      <c r="B82" s="16">
        <v>79</v>
      </c>
      <c r="C82" s="16">
        <v>79</v>
      </c>
      <c r="D82" s="17">
        <v>10.972222222222223</v>
      </c>
      <c r="E82" s="19">
        <v>-4.1666666666666269E-2</v>
      </c>
      <c r="F82" s="18">
        <f t="shared" si="15"/>
        <v>9.625993949702167E-3</v>
      </c>
      <c r="G82" s="18">
        <f t="shared" si="16"/>
        <v>60.862715966435204</v>
      </c>
      <c r="H82" s="18">
        <f t="shared" si="17"/>
        <v>10894.912337679312</v>
      </c>
      <c r="I82" s="18">
        <f t="shared" si="21"/>
        <v>10965.594679639697</v>
      </c>
      <c r="J82" s="18">
        <f t="shared" si="18"/>
        <v>667.7992446317196</v>
      </c>
      <c r="K82" s="18">
        <f t="shared" si="19"/>
        <v>2653.0092592592605</v>
      </c>
      <c r="L82" s="18">
        <f t="shared" si="22"/>
        <v>0</v>
      </c>
      <c r="M82" s="18">
        <f t="shared" si="23"/>
        <v>60.872341960384908</v>
      </c>
      <c r="N82" s="18">
        <f t="shared" si="24"/>
        <v>105461.34259259261</v>
      </c>
      <c r="O82" s="31">
        <f t="shared" si="25"/>
        <v>2142.1770603115838</v>
      </c>
      <c r="P82" s="18">
        <f t="shared" si="20"/>
        <v>298363.75397905422</v>
      </c>
      <c r="Q82" s="40">
        <f t="shared" si="26"/>
        <v>3607812.7592592607</v>
      </c>
      <c r="R82" s="18">
        <f t="shared" si="27"/>
        <v>107754.42129629631</v>
      </c>
      <c r="S82" s="18">
        <f t="shared" si="28"/>
        <v>2255.0578703703713</v>
      </c>
      <c r="T82" s="18">
        <f t="shared" si="29"/>
        <v>567.6293579369617</v>
      </c>
    </row>
    <row r="83" spans="1:20" x14ac:dyDescent="0.25">
      <c r="A83" s="16" t="s">
        <v>4</v>
      </c>
      <c r="B83" s="16">
        <v>80</v>
      </c>
      <c r="C83" s="16">
        <v>80</v>
      </c>
      <c r="D83" s="17">
        <v>10.833333333333334</v>
      </c>
      <c r="E83" s="19">
        <v>-0.1388888888888889</v>
      </c>
      <c r="F83" s="18">
        <f t="shared" si="15"/>
        <v>9.6109714639366958E-3</v>
      </c>
      <c r="G83" s="18">
        <f t="shared" si="16"/>
        <v>59.331639791666682</v>
      </c>
      <c r="H83" s="18">
        <f t="shared" si="17"/>
        <v>10353.65729520025</v>
      </c>
      <c r="I83" s="18">
        <f t="shared" si="21"/>
        <v>10422.80854596338</v>
      </c>
      <c r="J83" s="18">
        <f t="shared" si="18"/>
        <v>642.75943107638909</v>
      </c>
      <c r="K83" s="18">
        <f t="shared" si="19"/>
        <v>2619.2129629629744</v>
      </c>
      <c r="L83" s="18">
        <f t="shared" si="22"/>
        <v>0</v>
      </c>
      <c r="M83" s="18">
        <f t="shared" si="23"/>
        <v>59.341250763130617</v>
      </c>
      <c r="N83" s="18">
        <f t="shared" si="24"/>
        <v>102808.33333333334</v>
      </c>
      <c r="O83" s="31">
        <f t="shared" si="25"/>
        <v>2200.006724223922</v>
      </c>
      <c r="P83" s="18">
        <f t="shared" si="20"/>
        <v>306418.30555460072</v>
      </c>
      <c r="Q83" s="40">
        <f t="shared" si="26"/>
        <v>3710621.0925925942</v>
      </c>
      <c r="R83" s="18">
        <f t="shared" si="27"/>
        <v>109980.75231481483</v>
      </c>
      <c r="S83" s="18">
        <f t="shared" si="28"/>
        <v>2226.3310185185283</v>
      </c>
      <c r="T83" s="18">
        <f t="shared" si="29"/>
        <v>546.34551641493067</v>
      </c>
    </row>
    <row r="84" spans="1:20" x14ac:dyDescent="0.25">
      <c r="A84" s="16" t="s">
        <v>4</v>
      </c>
      <c r="B84" s="16">
        <v>81</v>
      </c>
      <c r="C84" s="16">
        <v>81</v>
      </c>
      <c r="D84" s="17">
        <v>10.694444444444445</v>
      </c>
      <c r="E84" s="19">
        <v>-0.23611111111111149</v>
      </c>
      <c r="F84" s="18">
        <f t="shared" si="15"/>
        <v>9.5961403474166436E-3</v>
      </c>
      <c r="G84" s="18">
        <f t="shared" si="16"/>
        <v>57.82006777199075</v>
      </c>
      <c r="H84" s="18">
        <f t="shared" si="17"/>
        <v>9832.8242269341263</v>
      </c>
      <c r="I84" s="18">
        <f t="shared" si="21"/>
        <v>9900.463890846464</v>
      </c>
      <c r="J84" s="18">
        <f t="shared" si="18"/>
        <v>618.35350256156778</v>
      </c>
      <c r="K84" s="18">
        <f t="shared" si="19"/>
        <v>6148.2222222222354</v>
      </c>
      <c r="L84" s="18">
        <f t="shared" si="22"/>
        <v>0</v>
      </c>
      <c r="M84" s="18">
        <f t="shared" si="23"/>
        <v>57.829663912338169</v>
      </c>
      <c r="N84" s="18">
        <f t="shared" si="24"/>
        <v>100189.12037037038</v>
      </c>
      <c r="O84" s="31">
        <f t="shared" si="25"/>
        <v>2254.2881574279227</v>
      </c>
      <c r="P84" s="18">
        <f t="shared" si="20"/>
        <v>313978.65734912199</v>
      </c>
      <c r="Q84" s="40">
        <f t="shared" si="26"/>
        <v>3810810.2129629645</v>
      </c>
      <c r="R84" s="18">
        <f t="shared" si="27"/>
        <v>115206.74120370373</v>
      </c>
      <c r="S84" s="18">
        <f t="shared" si="28"/>
        <v>5225.9888888889</v>
      </c>
      <c r="T84" s="18">
        <f t="shared" si="29"/>
        <v>525.60047717733255</v>
      </c>
    </row>
    <row r="85" spans="1:20" x14ac:dyDescent="0.25">
      <c r="A85" s="16" t="s">
        <v>4</v>
      </c>
      <c r="B85" s="16">
        <v>82</v>
      </c>
      <c r="C85" s="16">
        <v>82</v>
      </c>
      <c r="D85" s="17">
        <v>10.361111111111111</v>
      </c>
      <c r="E85" s="19">
        <v>-0.20833333333333331</v>
      </c>
      <c r="F85" s="18">
        <f t="shared" si="15"/>
        <v>9.5613264542898334E-3</v>
      </c>
      <c r="G85" s="18">
        <f t="shared" si="16"/>
        <v>54.271871877546303</v>
      </c>
      <c r="H85" s="18">
        <f t="shared" si="17"/>
        <v>8663.0472855670614</v>
      </c>
      <c r="I85" s="18">
        <f t="shared" si="21"/>
        <v>8727.1387187710607</v>
      </c>
      <c r="J85" s="18">
        <f t="shared" si="18"/>
        <v>562.31689473124356</v>
      </c>
      <c r="K85" s="18">
        <f t="shared" si="19"/>
        <v>1506.6388888888616</v>
      </c>
      <c r="L85" s="18">
        <f t="shared" si="22"/>
        <v>0</v>
      </c>
      <c r="M85" s="18">
        <f t="shared" si="23"/>
        <v>54.281433204000592</v>
      </c>
      <c r="N85" s="18">
        <f t="shared" si="24"/>
        <v>94040.898148148146</v>
      </c>
      <c r="O85" s="31">
        <f t="shared" si="25"/>
        <v>2307.7000868666546</v>
      </c>
      <c r="P85" s="18">
        <f t="shared" si="20"/>
        <v>321417.90411814791</v>
      </c>
      <c r="Q85" s="40">
        <f t="shared" si="26"/>
        <v>3904851.1111111129</v>
      </c>
      <c r="R85" s="18">
        <f t="shared" si="27"/>
        <v>116487.38425925926</v>
      </c>
      <c r="S85" s="18">
        <f t="shared" si="28"/>
        <v>1280.6430555555323</v>
      </c>
      <c r="T85" s="18">
        <f t="shared" si="29"/>
        <v>477.96936052155701</v>
      </c>
    </row>
    <row r="86" spans="1:20" x14ac:dyDescent="0.25">
      <c r="A86" s="16" t="s">
        <v>4</v>
      </c>
      <c r="B86" s="16">
        <v>83</v>
      </c>
      <c r="C86" s="16">
        <v>83</v>
      </c>
      <c r="D86" s="17">
        <v>10.277777777777779</v>
      </c>
      <c r="E86" s="19">
        <v>-8.3333333333332538E-2</v>
      </c>
      <c r="F86" s="18">
        <f t="shared" si="15"/>
        <v>9.5527952133290083E-3</v>
      </c>
      <c r="G86" s="18">
        <f t="shared" si="16"/>
        <v>53.402376643518537</v>
      </c>
      <c r="H86" s="18">
        <f t="shared" si="17"/>
        <v>8387.6877387535696</v>
      </c>
      <c r="I86" s="18">
        <f t="shared" si="21"/>
        <v>8450.9096681923002</v>
      </c>
      <c r="J86" s="18">
        <f t="shared" si="18"/>
        <v>548.85775994727385</v>
      </c>
      <c r="K86" s="18">
        <f t="shared" si="19"/>
        <v>1494.4722222222103</v>
      </c>
      <c r="L86" s="18">
        <f t="shared" si="22"/>
        <v>0</v>
      </c>
      <c r="M86" s="18">
        <f t="shared" si="23"/>
        <v>53.411929438731867</v>
      </c>
      <c r="N86" s="18">
        <f t="shared" si="24"/>
        <v>92534.25925925927</v>
      </c>
      <c r="O86" s="31">
        <f t="shared" si="25"/>
        <v>2360.2495341048439</v>
      </c>
      <c r="P86" s="18">
        <f t="shared" si="20"/>
        <v>328737.0238295829</v>
      </c>
      <c r="Q86" s="40">
        <f t="shared" si="26"/>
        <v>3997385.3703703722</v>
      </c>
      <c r="R86" s="18">
        <f t="shared" si="27"/>
        <v>117757.68564814814</v>
      </c>
      <c r="S86" s="18">
        <f t="shared" si="28"/>
        <v>1270.3013888888788</v>
      </c>
      <c r="T86" s="18">
        <f t="shared" si="29"/>
        <v>466.52909595518275</v>
      </c>
    </row>
    <row r="87" spans="1:20" x14ac:dyDescent="0.25">
      <c r="A87" s="16" t="s">
        <v>4</v>
      </c>
      <c r="B87" s="16">
        <v>84</v>
      </c>
      <c r="C87" s="16">
        <v>84</v>
      </c>
      <c r="D87" s="17">
        <v>10.194444444444446</v>
      </c>
      <c r="E87" s="19">
        <v>-0.15277777777777798</v>
      </c>
      <c r="F87" s="18">
        <f t="shared" si="15"/>
        <v>9.5443328652965349E-3</v>
      </c>
      <c r="G87" s="18">
        <f t="shared" si="16"/>
        <v>52.539902905324098</v>
      </c>
      <c r="H87" s="18">
        <f t="shared" si="17"/>
        <v>8118.9452861790687</v>
      </c>
      <c r="I87" s="18">
        <f t="shared" si="21"/>
        <v>8181.3047334172588</v>
      </c>
      <c r="J87" s="18">
        <f t="shared" si="18"/>
        <v>535.61512128483184</v>
      </c>
      <c r="K87" s="18">
        <f t="shared" si="19"/>
        <v>3925.7777777778269</v>
      </c>
      <c r="L87" s="18">
        <f t="shared" si="22"/>
        <v>0</v>
      </c>
      <c r="M87" s="18">
        <f t="shared" si="23"/>
        <v>52.549447238189394</v>
      </c>
      <c r="N87" s="18">
        <f t="shared" si="24"/>
        <v>91039.787037037066</v>
      </c>
      <c r="O87" s="31">
        <f t="shared" si="25"/>
        <v>2410.533356458026</v>
      </c>
      <c r="P87" s="18">
        <f t="shared" si="20"/>
        <v>335740.58589719702</v>
      </c>
      <c r="Q87" s="40">
        <f t="shared" si="26"/>
        <v>4088425.157407409</v>
      </c>
      <c r="R87" s="18">
        <f t="shared" si="27"/>
        <v>121094.59675925929</v>
      </c>
      <c r="S87" s="18">
        <f t="shared" si="28"/>
        <v>3336.9111111111529</v>
      </c>
      <c r="T87" s="18">
        <f t="shared" si="29"/>
        <v>455.27285309210703</v>
      </c>
    </row>
    <row r="88" spans="1:20" x14ac:dyDescent="0.25">
      <c r="A88" s="16" t="s">
        <v>4</v>
      </c>
      <c r="B88" s="16">
        <v>85</v>
      </c>
      <c r="C88" s="16">
        <v>85</v>
      </c>
      <c r="D88" s="17">
        <v>9.9722222222222214</v>
      </c>
      <c r="E88" s="19">
        <v>-0.19444444444444522</v>
      </c>
      <c r="F88" s="18">
        <f t="shared" si="15"/>
        <v>9.5221034137485429E-3</v>
      </c>
      <c r="G88" s="18">
        <f t="shared" si="16"/>
        <v>50.274300249768515</v>
      </c>
      <c r="H88" s="18">
        <f t="shared" si="17"/>
        <v>7433.8390164819839</v>
      </c>
      <c r="I88" s="18">
        <f t="shared" si="21"/>
        <v>7493.9328388351669</v>
      </c>
      <c r="J88" s="18">
        <f t="shared" si="18"/>
        <v>501.34649415741376</v>
      </c>
      <c r="K88" s="18">
        <f t="shared" si="19"/>
        <v>2887.5555555555379</v>
      </c>
      <c r="L88" s="18">
        <f t="shared" si="22"/>
        <v>0</v>
      </c>
      <c r="M88" s="18">
        <f t="shared" si="23"/>
        <v>50.283822353182266</v>
      </c>
      <c r="N88" s="18">
        <f t="shared" si="24"/>
        <v>87114.009259259241</v>
      </c>
      <c r="O88" s="31">
        <f t="shared" si="25"/>
        <v>2459.1507274495088</v>
      </c>
      <c r="P88" s="18">
        <f t="shared" si="20"/>
        <v>342512.04358216602</v>
      </c>
      <c r="Q88" s="40">
        <f t="shared" si="26"/>
        <v>4175539.1666666684</v>
      </c>
      <c r="R88" s="18">
        <f t="shared" si="27"/>
        <v>123549.01898148149</v>
      </c>
      <c r="S88" s="18">
        <f t="shared" si="28"/>
        <v>2454.422222222207</v>
      </c>
      <c r="T88" s="18">
        <f t="shared" si="29"/>
        <v>426.14452003380171</v>
      </c>
    </row>
    <row r="89" spans="1:20" x14ac:dyDescent="0.25">
      <c r="A89" s="16" t="s">
        <v>4</v>
      </c>
      <c r="B89" s="16">
        <v>86</v>
      </c>
      <c r="C89" s="16">
        <v>86</v>
      </c>
      <c r="D89" s="17">
        <v>9.8055555555555554</v>
      </c>
      <c r="E89" s="19">
        <v>-0.18055555555555516</v>
      </c>
      <c r="F89" s="18">
        <f t="shared" si="15"/>
        <v>9.5057528254198567E-3</v>
      </c>
      <c r="G89" s="18">
        <f t="shared" si="16"/>
        <v>48.607865238657418</v>
      </c>
      <c r="H89" s="18">
        <f t="shared" si="17"/>
        <v>6949.1898913514115</v>
      </c>
      <c r="I89" s="18">
        <f t="shared" si="21"/>
        <v>7007.6172623428947</v>
      </c>
      <c r="J89" s="18">
        <f t="shared" si="18"/>
        <v>476.62712303461302</v>
      </c>
      <c r="K89" s="18">
        <f t="shared" si="19"/>
        <v>3307.3055555555297</v>
      </c>
      <c r="L89" s="18">
        <f t="shared" si="22"/>
        <v>0</v>
      </c>
      <c r="M89" s="18">
        <f t="shared" si="23"/>
        <v>48.617370991482836</v>
      </c>
      <c r="N89" s="18">
        <f t="shared" si="24"/>
        <v>84226.453703703708</v>
      </c>
      <c r="O89" s="31">
        <f t="shared" si="25"/>
        <v>2505.8594030962363</v>
      </c>
      <c r="P89" s="18">
        <f t="shared" si="20"/>
        <v>349017.65699178801</v>
      </c>
      <c r="Q89" s="40">
        <f t="shared" si="26"/>
        <v>4259765.6203703722</v>
      </c>
      <c r="R89" s="18">
        <f t="shared" si="27"/>
        <v>126360.2287037037</v>
      </c>
      <c r="S89" s="18">
        <f t="shared" si="28"/>
        <v>2811.2097222222001</v>
      </c>
      <c r="T89" s="18">
        <f t="shared" si="29"/>
        <v>405.13305457942107</v>
      </c>
    </row>
    <row r="90" spans="1:20" x14ac:dyDescent="0.25">
      <c r="A90" s="16" t="s">
        <v>4</v>
      </c>
      <c r="B90" s="16">
        <v>87</v>
      </c>
      <c r="C90" s="16">
        <v>87</v>
      </c>
      <c r="D90" s="17">
        <v>9.6111111111111125</v>
      </c>
      <c r="E90" s="19">
        <v>-0.15277777777777699</v>
      </c>
      <c r="F90" s="18">
        <f t="shared" si="15"/>
        <v>9.4870254310630529E-3</v>
      </c>
      <c r="G90" s="18">
        <f t="shared" si="16"/>
        <v>46.699188621296315</v>
      </c>
      <c r="H90" s="18">
        <f t="shared" si="17"/>
        <v>6414.1594643747385</v>
      </c>
      <c r="I90" s="18">
        <f t="shared" si="21"/>
        <v>6470.6781400214659</v>
      </c>
      <c r="J90" s="18">
        <f t="shared" si="18"/>
        <v>448.83109063801464</v>
      </c>
      <c r="K90" s="18">
        <f t="shared" si="19"/>
        <v>1860.1481481481471</v>
      </c>
      <c r="L90" s="18">
        <f t="shared" si="22"/>
        <v>0</v>
      </c>
      <c r="M90" s="18">
        <f t="shared" si="23"/>
        <v>46.708675646727379</v>
      </c>
      <c r="N90" s="18">
        <f t="shared" si="24"/>
        <v>80919.148148148175</v>
      </c>
      <c r="O90" s="31">
        <f t="shared" si="25"/>
        <v>2551.4945595137042</v>
      </c>
      <c r="P90" s="18">
        <f t="shared" si="20"/>
        <v>355373.74997513671</v>
      </c>
      <c r="Q90" s="40">
        <f t="shared" si="26"/>
        <v>4340684.7685185205</v>
      </c>
      <c r="R90" s="18">
        <f t="shared" si="27"/>
        <v>127941.35462962963</v>
      </c>
      <c r="S90" s="18">
        <f t="shared" si="28"/>
        <v>1581.125925925925</v>
      </c>
      <c r="T90" s="18">
        <f t="shared" si="29"/>
        <v>381.50642704231245</v>
      </c>
    </row>
    <row r="91" spans="1:20" x14ac:dyDescent="0.25">
      <c r="A91" s="16" t="s">
        <v>4</v>
      </c>
      <c r="B91" s="16">
        <v>88</v>
      </c>
      <c r="C91" s="16">
        <v>88</v>
      </c>
      <c r="D91" s="17">
        <v>9.5000000000000018</v>
      </c>
      <c r="E91" s="19">
        <v>-0.37500000000000039</v>
      </c>
      <c r="F91" s="18">
        <f t="shared" si="15"/>
        <v>9.4764924677951355E-3</v>
      </c>
      <c r="G91" s="18">
        <f t="shared" si="16"/>
        <v>45.625679925000021</v>
      </c>
      <c r="H91" s="18">
        <f t="shared" si="17"/>
        <v>6122.654907701618</v>
      </c>
      <c r="I91" s="18">
        <f t="shared" si="21"/>
        <v>6178.1000641190858</v>
      </c>
      <c r="J91" s="18">
        <f t="shared" si="18"/>
        <v>433.44395928750026</v>
      </c>
      <c r="K91" s="18">
        <f t="shared" si="19"/>
        <v>10276.101851851881</v>
      </c>
      <c r="L91" s="18">
        <f t="shared" si="22"/>
        <v>0</v>
      </c>
      <c r="M91" s="18">
        <f t="shared" si="23"/>
        <v>45.635156417467819</v>
      </c>
      <c r="N91" s="18">
        <f t="shared" si="24"/>
        <v>79059.000000000029</v>
      </c>
      <c r="O91" s="31">
        <f t="shared" si="25"/>
        <v>2591.1992243459854</v>
      </c>
      <c r="P91" s="18">
        <f t="shared" si="20"/>
        <v>360903.84040011605</v>
      </c>
      <c r="Q91" s="40">
        <f t="shared" si="26"/>
        <v>4419743.7685185205</v>
      </c>
      <c r="R91" s="18">
        <f t="shared" si="27"/>
        <v>136676.04120370373</v>
      </c>
      <c r="S91" s="18">
        <f t="shared" si="28"/>
        <v>8734.6865740740996</v>
      </c>
      <c r="T91" s="18">
        <f t="shared" si="29"/>
        <v>368.42736539437522</v>
      </c>
    </row>
    <row r="92" spans="1:20" x14ac:dyDescent="0.25">
      <c r="A92" s="16" t="s">
        <v>4</v>
      </c>
      <c r="B92" s="16">
        <v>89</v>
      </c>
      <c r="C92" s="16">
        <v>89</v>
      </c>
      <c r="D92" s="17">
        <v>8.8611111111111107</v>
      </c>
      <c r="E92" s="19">
        <v>-0.95833333333333359</v>
      </c>
      <c r="F92" s="18">
        <f t="shared" si="15"/>
        <v>9.4183047350327211E-3</v>
      </c>
      <c r="G92" s="18">
        <f t="shared" si="16"/>
        <v>39.695246527546303</v>
      </c>
      <c r="H92" s="18">
        <f t="shared" si="17"/>
        <v>4634.4488143608132</v>
      </c>
      <c r="I92" s="18">
        <f t="shared" si="21"/>
        <v>4683.9634791930948</v>
      </c>
      <c r="J92" s="18">
        <f t="shared" si="18"/>
        <v>351.74399006353525</v>
      </c>
      <c r="K92" s="18">
        <f t="shared" si="19"/>
        <v>18406.814814814803</v>
      </c>
      <c r="L92" s="18">
        <f t="shared" si="22"/>
        <v>0</v>
      </c>
      <c r="M92" s="18">
        <f t="shared" si="23"/>
        <v>39.704664832281338</v>
      </c>
      <c r="N92" s="18">
        <f t="shared" si="24"/>
        <v>68782.898148148146</v>
      </c>
      <c r="O92" s="31">
        <f t="shared" si="25"/>
        <v>2620.2810419212915</v>
      </c>
      <c r="P92" s="18">
        <f t="shared" si="20"/>
        <v>364954.37404883339</v>
      </c>
      <c r="Q92" s="40">
        <f t="shared" si="26"/>
        <v>4488526.6666666688</v>
      </c>
      <c r="R92" s="18">
        <f t="shared" si="27"/>
        <v>152321.83379629633</v>
      </c>
      <c r="S92" s="18">
        <f t="shared" si="28"/>
        <v>15645.792592592583</v>
      </c>
      <c r="T92" s="18">
        <f t="shared" si="29"/>
        <v>298.98239155400495</v>
      </c>
    </row>
    <row r="93" spans="1:20" x14ac:dyDescent="0.25">
      <c r="A93" s="16" t="s">
        <v>4</v>
      </c>
      <c r="B93" s="16">
        <v>90</v>
      </c>
      <c r="C93" s="16">
        <v>90</v>
      </c>
      <c r="D93" s="17">
        <v>7.5833333333333339</v>
      </c>
      <c r="E93" s="19">
        <v>-1.3749999999999998</v>
      </c>
      <c r="F93" s="18">
        <f t="shared" si="15"/>
        <v>9.31407738920716E-3</v>
      </c>
      <c r="G93" s="18">
        <f t="shared" si="16"/>
        <v>29.072503497916678</v>
      </c>
      <c r="H93" s="18">
        <f t="shared" si="17"/>
        <v>2485.9131165775807</v>
      </c>
      <c r="I93" s="18">
        <f t="shared" si="21"/>
        <v>2524.8049341528867</v>
      </c>
      <c r="J93" s="18">
        <f t="shared" si="18"/>
        <v>220.4664848592015</v>
      </c>
      <c r="K93" s="18">
        <f t="shared" si="19"/>
        <v>17661.268518518518</v>
      </c>
      <c r="L93" s="18">
        <f t="shared" si="22"/>
        <v>0</v>
      </c>
      <c r="M93" s="18">
        <f t="shared" si="23"/>
        <v>29.081817575305884</v>
      </c>
      <c r="N93" s="18">
        <f t="shared" si="24"/>
        <v>50376.083333333336</v>
      </c>
      <c r="O93" s="31">
        <f t="shared" si="25"/>
        <v>2639.1702781225699</v>
      </c>
      <c r="P93" s="18">
        <f t="shared" si="20"/>
        <v>367585.27862120833</v>
      </c>
      <c r="Q93" s="40">
        <f t="shared" si="26"/>
        <v>4538902.7500000019</v>
      </c>
      <c r="R93" s="18">
        <f t="shared" si="27"/>
        <v>167333.91203703708</v>
      </c>
      <c r="S93" s="18">
        <f t="shared" si="28"/>
        <v>15012.078240740741</v>
      </c>
      <c r="T93" s="18">
        <f t="shared" si="29"/>
        <v>187.39651213032127</v>
      </c>
    </row>
    <row r="94" spans="1:20" x14ac:dyDescent="0.25">
      <c r="A94" s="16" t="s">
        <v>4</v>
      </c>
      <c r="B94" s="16">
        <v>91</v>
      </c>
      <c r="C94" s="16">
        <v>91</v>
      </c>
      <c r="D94" s="17">
        <v>6.1111111111111116</v>
      </c>
      <c r="E94" s="19">
        <v>-1.4305555555555556</v>
      </c>
      <c r="F94" s="18">
        <f t="shared" si="15"/>
        <v>9.2140716489355623E-3</v>
      </c>
      <c r="G94" s="18">
        <f t="shared" si="16"/>
        <v>18.880022129629637</v>
      </c>
      <c r="H94" s="18">
        <f t="shared" si="17"/>
        <v>1048.3977518097199</v>
      </c>
      <c r="I94" s="18">
        <f t="shared" si="21"/>
        <v>1077.0969880109985</v>
      </c>
      <c r="J94" s="18">
        <f t="shared" si="18"/>
        <v>115.37791301440335</v>
      </c>
      <c r="K94" s="18">
        <f t="shared" si="19"/>
        <v>13180.55555555556</v>
      </c>
      <c r="L94" s="18">
        <f t="shared" si="22"/>
        <v>0</v>
      </c>
      <c r="M94" s="18">
        <f t="shared" si="23"/>
        <v>18.889236201278571</v>
      </c>
      <c r="N94" s="18">
        <f t="shared" si="24"/>
        <v>32714.814814814818</v>
      </c>
      <c r="O94" s="31">
        <f t="shared" si="25"/>
        <v>2650.4528192037315</v>
      </c>
      <c r="P94" s="18">
        <f t="shared" si="20"/>
        <v>369156.7179638127</v>
      </c>
      <c r="Q94" s="40">
        <f t="shared" si="26"/>
        <v>4571617.5648148162</v>
      </c>
      <c r="R94" s="18">
        <f t="shared" si="27"/>
        <v>178537.3842592593</v>
      </c>
      <c r="S94" s="18">
        <f t="shared" si="28"/>
        <v>11203.472222222226</v>
      </c>
      <c r="T94" s="18">
        <f t="shared" si="29"/>
        <v>98.071226062242843</v>
      </c>
    </row>
    <row r="95" spans="1:20" x14ac:dyDescent="0.25">
      <c r="A95" s="16" t="s">
        <v>4</v>
      </c>
      <c r="B95" s="16">
        <v>92</v>
      </c>
      <c r="C95" s="16">
        <v>92</v>
      </c>
      <c r="D95" s="17">
        <v>4.7222222222222223</v>
      </c>
      <c r="E95" s="19">
        <v>-1.0833333333333335</v>
      </c>
      <c r="F95" s="18">
        <f t="shared" si="15"/>
        <v>9.1394376432217504E-3</v>
      </c>
      <c r="G95" s="18">
        <f t="shared" si="16"/>
        <v>11.27340164351852</v>
      </c>
      <c r="H95" s="18">
        <f t="shared" si="17"/>
        <v>373.79289592966489</v>
      </c>
      <c r="I95" s="18">
        <f t="shared" si="21"/>
        <v>394.88543701082665</v>
      </c>
      <c r="J95" s="18">
        <f t="shared" si="18"/>
        <v>53.235507761059679</v>
      </c>
      <c r="K95" s="18">
        <f t="shared" si="19"/>
        <v>5904.8888888888869</v>
      </c>
      <c r="L95" s="18">
        <f t="shared" si="22"/>
        <v>0</v>
      </c>
      <c r="M95" s="18">
        <f t="shared" si="23"/>
        <v>11.282541081161742</v>
      </c>
      <c r="N95" s="18">
        <f t="shared" si="24"/>
        <v>19534.259259259259</v>
      </c>
      <c r="O95" s="31">
        <f t="shared" si="25"/>
        <v>2658.327560871081</v>
      </c>
      <c r="P95" s="18">
        <f t="shared" si="20"/>
        <v>370253.51688348001</v>
      </c>
      <c r="Q95" s="40">
        <f t="shared" si="26"/>
        <v>4591151.8240740756</v>
      </c>
      <c r="R95" s="18">
        <f t="shared" si="27"/>
        <v>183556.53981481487</v>
      </c>
      <c r="S95" s="18">
        <f t="shared" si="28"/>
        <v>5019.1555555555533</v>
      </c>
      <c r="T95" s="18">
        <f t="shared" si="29"/>
        <v>45.250181596900724</v>
      </c>
    </row>
    <row r="96" spans="1:20" x14ac:dyDescent="0.25">
      <c r="A96" s="16" t="s">
        <v>4</v>
      </c>
      <c r="B96" s="16">
        <v>93</v>
      </c>
      <c r="C96" s="16">
        <v>93</v>
      </c>
      <c r="D96" s="17">
        <v>3.9444444444444446</v>
      </c>
      <c r="E96" s="19">
        <v>-0.69444444444444442</v>
      </c>
      <c r="F96" s="18">
        <f t="shared" si="15"/>
        <v>9.1060016086619636E-3</v>
      </c>
      <c r="G96" s="18">
        <f t="shared" si="16"/>
        <v>7.8656356657407436</v>
      </c>
      <c r="H96" s="18">
        <f t="shared" si="17"/>
        <v>181.96536595933185</v>
      </c>
      <c r="I96" s="18">
        <f t="shared" si="21"/>
        <v>199.65010762668126</v>
      </c>
      <c r="J96" s="18">
        <f t="shared" si="18"/>
        <v>31.025562903755155</v>
      </c>
      <c r="K96" s="18">
        <f t="shared" si="19"/>
        <v>3896.0370370370379</v>
      </c>
      <c r="L96" s="18">
        <f t="shared" si="22"/>
        <v>0</v>
      </c>
      <c r="M96" s="18">
        <f t="shared" si="23"/>
        <v>7.8747416673494053</v>
      </c>
      <c r="N96" s="18">
        <f t="shared" si="24"/>
        <v>13629.370370370372</v>
      </c>
      <c r="O96" s="31">
        <f t="shared" si="25"/>
        <v>2663.9538414783096</v>
      </c>
      <c r="P96" s="18">
        <f t="shared" si="20"/>
        <v>371037.14874753711</v>
      </c>
      <c r="Q96" s="40">
        <f t="shared" si="26"/>
        <v>4604781.1944444459</v>
      </c>
      <c r="R96" s="18">
        <f t="shared" si="27"/>
        <v>186868.17129629635</v>
      </c>
      <c r="S96" s="18">
        <f t="shared" si="28"/>
        <v>3311.6314814814823</v>
      </c>
      <c r="T96" s="18">
        <f t="shared" si="29"/>
        <v>26.371728468191883</v>
      </c>
    </row>
    <row r="97" spans="1:20" x14ac:dyDescent="0.25">
      <c r="A97" s="16" t="s">
        <v>4</v>
      </c>
      <c r="B97" s="16">
        <v>94</v>
      </c>
      <c r="C97" s="16">
        <v>94</v>
      </c>
      <c r="D97" s="17">
        <v>3.3333333333333335</v>
      </c>
      <c r="E97" s="19">
        <v>-0.70833333333333326</v>
      </c>
      <c r="F97" s="18">
        <f t="shared" si="15"/>
        <v>9.0839405620499435E-3</v>
      </c>
      <c r="G97" s="18">
        <f t="shared" si="16"/>
        <v>5.6171966666666684</v>
      </c>
      <c r="H97" s="18">
        <f t="shared" si="17"/>
        <v>92.802642329444495</v>
      </c>
      <c r="I97" s="18">
        <f t="shared" si="21"/>
        <v>108.23892293667322</v>
      </c>
      <c r="J97" s="18">
        <f t="shared" si="18"/>
        <v>18.723988888888897</v>
      </c>
      <c r="K97" s="18">
        <f t="shared" si="19"/>
        <v>4135.9907407407427</v>
      </c>
      <c r="L97" s="18">
        <f t="shared" si="22"/>
        <v>0</v>
      </c>
      <c r="M97" s="18">
        <f t="shared" si="23"/>
        <v>5.6262806072287184</v>
      </c>
      <c r="N97" s="18">
        <f t="shared" si="24"/>
        <v>9733.3333333333339</v>
      </c>
      <c r="O97" s="31">
        <f t="shared" si="25"/>
        <v>2667.1931801655387</v>
      </c>
      <c r="P97" s="18">
        <f t="shared" si="20"/>
        <v>371488.32585564721</v>
      </c>
      <c r="Q97" s="40">
        <f t="shared" si="26"/>
        <v>4614514.5277777789</v>
      </c>
      <c r="R97" s="18">
        <f t="shared" si="27"/>
        <v>190383.76342592598</v>
      </c>
      <c r="S97" s="18">
        <f t="shared" si="28"/>
        <v>3515.592129629631</v>
      </c>
      <c r="T97" s="18">
        <f t="shared" si="29"/>
        <v>15.915390555555563</v>
      </c>
    </row>
    <row r="98" spans="1:20" x14ac:dyDescent="0.25">
      <c r="A98" s="16" t="s">
        <v>4</v>
      </c>
      <c r="B98" s="16">
        <v>95</v>
      </c>
      <c r="C98" s="16">
        <v>95</v>
      </c>
      <c r="D98" s="17">
        <v>2.5277777777777777</v>
      </c>
      <c r="E98" s="19">
        <v>-0.86111111111111116</v>
      </c>
      <c r="F98" s="18">
        <f t="shared" si="15"/>
        <v>9.0605207937954416E-3</v>
      </c>
      <c r="G98" s="18">
        <f t="shared" si="16"/>
        <v>3.2302781664351854</v>
      </c>
      <c r="H98" s="18">
        <f t="shared" si="17"/>
        <v>30.69028538984665</v>
      </c>
      <c r="I98" s="18">
        <f t="shared" si="21"/>
        <v>43.739624077075632</v>
      </c>
      <c r="J98" s="18">
        <f t="shared" si="18"/>
        <v>8.1654253651556079</v>
      </c>
      <c r="K98" s="18">
        <f t="shared" si="19"/>
        <v>3323.5277777777769</v>
      </c>
      <c r="L98" s="18">
        <f t="shared" si="22"/>
        <v>0</v>
      </c>
      <c r="M98" s="18">
        <f t="shared" si="23"/>
        <v>3.2393386872289809</v>
      </c>
      <c r="N98" s="18">
        <f t="shared" si="24"/>
        <v>5597.3425925925922</v>
      </c>
      <c r="O98" s="31">
        <f t="shared" si="25"/>
        <v>2668.5144614217106</v>
      </c>
      <c r="P98" s="18">
        <f t="shared" si="20"/>
        <v>371672.3547312044</v>
      </c>
      <c r="Q98" s="40">
        <f t="shared" si="26"/>
        <v>4620111.8703703713</v>
      </c>
      <c r="R98" s="18">
        <f t="shared" si="27"/>
        <v>193208.76203703709</v>
      </c>
      <c r="S98" s="18">
        <f t="shared" si="28"/>
        <v>2824.9986111111102</v>
      </c>
      <c r="T98" s="18">
        <f t="shared" si="29"/>
        <v>6.9406115603822665</v>
      </c>
    </row>
    <row r="99" spans="1:20" x14ac:dyDescent="0.25">
      <c r="A99" s="16" t="s">
        <v>4</v>
      </c>
      <c r="B99" s="16">
        <v>96</v>
      </c>
      <c r="C99" s="16">
        <v>96</v>
      </c>
      <c r="D99" s="17">
        <v>1.6111111111111112</v>
      </c>
      <c r="E99" s="19">
        <v>-0.76388888888888884</v>
      </c>
      <c r="F99" s="18">
        <f t="shared" si="15"/>
        <v>9.0417015422008355E-3</v>
      </c>
      <c r="G99" s="18">
        <f t="shared" si="16"/>
        <v>1.3122395546296299</v>
      </c>
      <c r="H99" s="18">
        <f t="shared" si="17"/>
        <v>5.0646254374546151</v>
      </c>
      <c r="I99" s="18">
        <f t="shared" si="21"/>
        <v>16.195906693626448</v>
      </c>
      <c r="J99" s="18">
        <f t="shared" si="18"/>
        <v>2.1141637269032927</v>
      </c>
      <c r="K99" s="18">
        <f t="shared" si="19"/>
        <v>1397.814814814815</v>
      </c>
      <c r="L99" s="18">
        <f t="shared" si="22"/>
        <v>0</v>
      </c>
      <c r="M99" s="18">
        <f t="shared" si="23"/>
        <v>1.3212812561718308</v>
      </c>
      <c r="N99" s="18">
        <f t="shared" si="24"/>
        <v>2273.8148148148148</v>
      </c>
      <c r="O99" s="31">
        <f t="shared" si="25"/>
        <v>2669.0290429082206</v>
      </c>
      <c r="P99" s="18">
        <f t="shared" si="20"/>
        <v>371744.02596085571</v>
      </c>
      <c r="Q99" s="40">
        <f t="shared" si="26"/>
        <v>4622385.6851851856</v>
      </c>
      <c r="R99" s="18">
        <f t="shared" si="27"/>
        <v>194396.90462962969</v>
      </c>
      <c r="S99" s="18">
        <f t="shared" si="28"/>
        <v>1188.1425925925928</v>
      </c>
      <c r="T99" s="18">
        <f t="shared" si="29"/>
        <v>1.7970391678677988</v>
      </c>
    </row>
    <row r="100" spans="1:20" x14ac:dyDescent="0.25">
      <c r="A100" s="16" t="s">
        <v>4</v>
      </c>
      <c r="B100" s="16">
        <v>97</v>
      </c>
      <c r="C100" s="16">
        <v>97</v>
      </c>
      <c r="D100" s="17">
        <v>1</v>
      </c>
      <c r="E100" s="19">
        <v>-0.49999999999999994</v>
      </c>
      <c r="F100" s="18">
        <f t="shared" si="15"/>
        <v>9.0337865102102632E-3</v>
      </c>
      <c r="G100" s="18">
        <f t="shared" si="16"/>
        <v>0.50554770000000004</v>
      </c>
      <c r="H100" s="18">
        <f t="shared" si="17"/>
        <v>0.75170140286850018</v>
      </c>
      <c r="I100" s="18">
        <f t="shared" si="21"/>
        <v>11.07628288937871</v>
      </c>
      <c r="J100" s="18">
        <f t="shared" si="18"/>
        <v>0.50554770000000004</v>
      </c>
      <c r="K100" s="18">
        <f t="shared" si="19"/>
        <v>548.85185185185173</v>
      </c>
      <c r="L100" s="18">
        <f t="shared" si="22"/>
        <v>0</v>
      </c>
      <c r="M100" s="18">
        <f t="shared" si="23"/>
        <v>0.5145814865102103</v>
      </c>
      <c r="N100" s="18">
        <f t="shared" si="24"/>
        <v>876</v>
      </c>
      <c r="O100" s="31">
        <f t="shared" si="25"/>
        <v>2669.2268738081907</v>
      </c>
      <c r="P100" s="18">
        <f t="shared" si="20"/>
        <v>371771.5799717083</v>
      </c>
      <c r="Q100" s="40">
        <f t="shared" si="26"/>
        <v>4623261.6851851856</v>
      </c>
      <c r="R100" s="18">
        <f t="shared" si="27"/>
        <v>194863.42870370377</v>
      </c>
      <c r="S100" s="18">
        <f t="shared" si="28"/>
        <v>466.52407407407395</v>
      </c>
      <c r="T100" s="18">
        <f t="shared" si="29"/>
        <v>0.42971554500000003</v>
      </c>
    </row>
    <row r="101" spans="1:20" x14ac:dyDescent="0.25">
      <c r="A101" s="16" t="s">
        <v>4</v>
      </c>
      <c r="B101" s="16">
        <v>98</v>
      </c>
      <c r="C101" s="16">
        <v>98</v>
      </c>
      <c r="D101" s="17">
        <v>0.61111111111111116</v>
      </c>
      <c r="E101" s="19">
        <v>-0.5</v>
      </c>
      <c r="F101" s="18">
        <f t="shared" si="15"/>
        <v>9.0306786736646417E-3</v>
      </c>
      <c r="G101" s="18">
        <f t="shared" si="16"/>
        <v>0.18880022129629634</v>
      </c>
      <c r="H101" s="18">
        <f t="shared" si="17"/>
        <v>0.10483977518097197</v>
      </c>
      <c r="I101" s="18">
        <f t="shared" si="21"/>
        <v>10.112670675150934</v>
      </c>
      <c r="J101" s="18">
        <f t="shared" si="18"/>
        <v>0.11537791301440332</v>
      </c>
      <c r="K101" s="18">
        <f t="shared" si="19"/>
        <v>327.14814814814821</v>
      </c>
      <c r="L101" s="18">
        <f t="shared" si="22"/>
        <v>0</v>
      </c>
      <c r="M101" s="18">
        <f t="shared" si="23"/>
        <v>0.19783089996996098</v>
      </c>
      <c r="N101" s="18">
        <f t="shared" si="24"/>
        <v>327.14814814814821</v>
      </c>
      <c r="O101" s="31">
        <f t="shared" si="25"/>
        <v>2669.2359026344102</v>
      </c>
      <c r="P101" s="18">
        <f t="shared" si="20"/>
        <v>371772.83751224255</v>
      </c>
      <c r="Q101" s="40">
        <f t="shared" si="26"/>
        <v>4623588.833333334</v>
      </c>
      <c r="R101" s="18">
        <f t="shared" si="27"/>
        <v>195141.50462962969</v>
      </c>
      <c r="S101" s="18">
        <f t="shared" si="28"/>
        <v>278.07592592592596</v>
      </c>
      <c r="T101" s="18">
        <f t="shared" si="29"/>
        <v>9.8071226062242819E-2</v>
      </c>
    </row>
    <row r="102" spans="1:20" x14ac:dyDescent="0.25">
      <c r="A102" s="16" t="s">
        <v>4</v>
      </c>
      <c r="B102" s="16">
        <v>99</v>
      </c>
      <c r="C102" s="16">
        <v>99</v>
      </c>
      <c r="D102" s="17">
        <v>0</v>
      </c>
      <c r="E102" s="19">
        <v>-0.30555555555555558</v>
      </c>
      <c r="F102" s="18">
        <f t="shared" si="15"/>
        <v>9.0288262193689746E-3</v>
      </c>
      <c r="G102" s="18">
        <f t="shared" si="16"/>
        <v>0</v>
      </c>
      <c r="H102" s="18">
        <f t="shared" si="17"/>
        <v>0</v>
      </c>
      <c r="I102" s="18">
        <f t="shared" si="21"/>
        <v>9.8190288262193697</v>
      </c>
      <c r="J102" s="18">
        <f t="shared" si="18"/>
        <v>0</v>
      </c>
      <c r="K102" s="18">
        <f t="shared" si="19"/>
        <v>0</v>
      </c>
      <c r="L102" s="18">
        <f t="shared" si="22"/>
        <v>0</v>
      </c>
      <c r="M102" s="18">
        <f t="shared" si="23"/>
        <v>9.0288262193689746E-3</v>
      </c>
      <c r="N102" s="18">
        <f t="shared" si="24"/>
        <v>0</v>
      </c>
      <c r="O102" s="31">
        <f t="shared" si="25"/>
        <v>2669.2449314606297</v>
      </c>
      <c r="P102" s="18">
        <f t="shared" si="20"/>
        <v>371774.09505277686</v>
      </c>
      <c r="Q102" s="40">
        <f t="shared" si="26"/>
        <v>4623588.833333334</v>
      </c>
      <c r="R102" s="18">
        <f t="shared" si="27"/>
        <v>195141.50462962969</v>
      </c>
      <c r="S102" s="18">
        <f t="shared" si="28"/>
        <v>0</v>
      </c>
      <c r="T102" s="18">
        <f t="shared" si="29"/>
        <v>0</v>
      </c>
    </row>
    <row r="103" spans="1:20" x14ac:dyDescent="0.25">
      <c r="A103" s="16" t="s">
        <v>4</v>
      </c>
      <c r="B103" s="16">
        <v>100</v>
      </c>
      <c r="C103" s="16">
        <v>100</v>
      </c>
      <c r="D103" s="17">
        <v>0</v>
      </c>
      <c r="E103" s="19">
        <v>0</v>
      </c>
      <c r="F103" s="18">
        <f t="shared" si="15"/>
        <v>9.0288262193689746E-3</v>
      </c>
      <c r="G103" s="18">
        <f t="shared" si="16"/>
        <v>0</v>
      </c>
      <c r="H103" s="18">
        <f t="shared" si="17"/>
        <v>0</v>
      </c>
      <c r="I103" s="18">
        <f t="shared" si="21"/>
        <v>9.8190288262193697</v>
      </c>
      <c r="J103" s="18">
        <f t="shared" si="18"/>
        <v>0</v>
      </c>
      <c r="K103" s="18">
        <f t="shared" si="19"/>
        <v>0</v>
      </c>
      <c r="L103" s="18">
        <f t="shared" si="22"/>
        <v>0</v>
      </c>
      <c r="M103" s="18">
        <f t="shared" si="23"/>
        <v>9.0288262193689746E-3</v>
      </c>
      <c r="N103" s="18">
        <f t="shared" si="24"/>
        <v>0</v>
      </c>
      <c r="O103" s="31">
        <f t="shared" si="25"/>
        <v>2669.2539602868492</v>
      </c>
      <c r="P103" s="18">
        <f t="shared" si="20"/>
        <v>371775.35259331105</v>
      </c>
      <c r="Q103" s="40">
        <f t="shared" si="26"/>
        <v>4623588.833333334</v>
      </c>
      <c r="R103" s="18">
        <f t="shared" si="27"/>
        <v>195141.50462962969</v>
      </c>
      <c r="S103" s="18">
        <f t="shared" si="28"/>
        <v>0</v>
      </c>
      <c r="T103" s="18">
        <f t="shared" si="29"/>
        <v>0</v>
      </c>
    </row>
    <row r="104" spans="1:20" x14ac:dyDescent="0.25">
      <c r="A104" s="16" t="s">
        <v>4</v>
      </c>
      <c r="B104" s="16">
        <v>101</v>
      </c>
      <c r="C104" s="16">
        <v>101</v>
      </c>
      <c r="D104" s="17">
        <v>0</v>
      </c>
      <c r="E104" s="19">
        <v>0</v>
      </c>
      <c r="F104" s="18">
        <f t="shared" si="15"/>
        <v>9.0288262193689746E-3</v>
      </c>
      <c r="G104" s="18">
        <f t="shared" si="16"/>
        <v>0</v>
      </c>
      <c r="H104" s="18">
        <f t="shared" si="17"/>
        <v>0</v>
      </c>
      <c r="I104" s="18">
        <f t="shared" si="21"/>
        <v>9.8190288262193697</v>
      </c>
      <c r="J104" s="18">
        <f t="shared" si="18"/>
        <v>0</v>
      </c>
      <c r="K104" s="18">
        <f t="shared" si="19"/>
        <v>0</v>
      </c>
      <c r="L104" s="18">
        <f t="shared" si="22"/>
        <v>0</v>
      </c>
      <c r="M104" s="18">
        <f t="shared" si="23"/>
        <v>9.0288262193689746E-3</v>
      </c>
      <c r="N104" s="18">
        <f t="shared" si="24"/>
        <v>0</v>
      </c>
      <c r="O104" s="31">
        <f t="shared" si="25"/>
        <v>2669.2629891130687</v>
      </c>
      <c r="P104" s="18">
        <f t="shared" si="20"/>
        <v>371776.6101338453</v>
      </c>
      <c r="Q104" s="40">
        <f t="shared" si="26"/>
        <v>4623588.833333334</v>
      </c>
      <c r="R104" s="18">
        <f t="shared" si="27"/>
        <v>195141.50462962969</v>
      </c>
      <c r="S104" s="18">
        <f t="shared" si="28"/>
        <v>0</v>
      </c>
      <c r="T104" s="18">
        <f t="shared" si="29"/>
        <v>0</v>
      </c>
    </row>
    <row r="105" spans="1:20" x14ac:dyDescent="0.25">
      <c r="A105" s="16" t="s">
        <v>4</v>
      </c>
      <c r="B105" s="16">
        <v>102</v>
      </c>
      <c r="C105" s="16">
        <v>102</v>
      </c>
      <c r="D105" s="17">
        <v>0</v>
      </c>
      <c r="E105" s="19">
        <v>0</v>
      </c>
      <c r="F105" s="18">
        <f t="shared" si="15"/>
        <v>9.0288262193689746E-3</v>
      </c>
      <c r="G105" s="18">
        <f t="shared" si="16"/>
        <v>0</v>
      </c>
      <c r="H105" s="18">
        <f t="shared" si="17"/>
        <v>0</v>
      </c>
      <c r="I105" s="18">
        <f t="shared" si="21"/>
        <v>9.8190288262193697</v>
      </c>
      <c r="J105" s="18">
        <f t="shared" si="18"/>
        <v>0</v>
      </c>
      <c r="K105" s="18">
        <f t="shared" si="19"/>
        <v>0</v>
      </c>
      <c r="L105" s="18">
        <f t="shared" si="22"/>
        <v>0</v>
      </c>
      <c r="M105" s="18">
        <f t="shared" si="23"/>
        <v>9.0288262193689746E-3</v>
      </c>
      <c r="N105" s="18">
        <f t="shared" si="24"/>
        <v>0</v>
      </c>
      <c r="O105" s="31">
        <f t="shared" si="25"/>
        <v>2669.2720179392882</v>
      </c>
      <c r="P105" s="18">
        <f t="shared" si="20"/>
        <v>371777.86767437961</v>
      </c>
      <c r="Q105" s="40">
        <f t="shared" si="26"/>
        <v>4623588.833333334</v>
      </c>
      <c r="R105" s="18">
        <f t="shared" si="27"/>
        <v>195141.50462962969</v>
      </c>
      <c r="S105" s="18">
        <f t="shared" si="28"/>
        <v>0</v>
      </c>
      <c r="T105" s="18">
        <f t="shared" si="29"/>
        <v>0</v>
      </c>
    </row>
    <row r="106" spans="1:20" x14ac:dyDescent="0.25">
      <c r="A106" s="16" t="s">
        <v>4</v>
      </c>
      <c r="B106" s="16">
        <v>103</v>
      </c>
      <c r="C106" s="16">
        <v>103</v>
      </c>
      <c r="D106" s="17">
        <v>0</v>
      </c>
      <c r="E106" s="19">
        <v>0</v>
      </c>
      <c r="F106" s="18">
        <f t="shared" si="15"/>
        <v>9.0288262193689746E-3</v>
      </c>
      <c r="G106" s="18">
        <f t="shared" si="16"/>
        <v>0</v>
      </c>
      <c r="H106" s="18">
        <f t="shared" si="17"/>
        <v>0</v>
      </c>
      <c r="I106" s="18">
        <f t="shared" si="21"/>
        <v>9.8190288262193697</v>
      </c>
      <c r="J106" s="18">
        <f t="shared" si="18"/>
        <v>0</v>
      </c>
      <c r="K106" s="18">
        <f t="shared" si="19"/>
        <v>0</v>
      </c>
      <c r="L106" s="18">
        <f t="shared" si="22"/>
        <v>0</v>
      </c>
      <c r="M106" s="18">
        <f t="shared" si="23"/>
        <v>9.0288262193689746E-3</v>
      </c>
      <c r="N106" s="18">
        <f t="shared" si="24"/>
        <v>0</v>
      </c>
      <c r="O106" s="31">
        <f t="shared" si="25"/>
        <v>2669.2810467655077</v>
      </c>
      <c r="P106" s="18">
        <f t="shared" si="20"/>
        <v>371779.1252149138</v>
      </c>
      <c r="Q106" s="40">
        <f t="shared" si="26"/>
        <v>4623588.833333334</v>
      </c>
      <c r="R106" s="18">
        <f t="shared" si="27"/>
        <v>195141.50462962969</v>
      </c>
      <c r="S106" s="18">
        <f t="shared" si="28"/>
        <v>0</v>
      </c>
      <c r="T106" s="18">
        <f t="shared" si="29"/>
        <v>0</v>
      </c>
    </row>
    <row r="107" spans="1:20" x14ac:dyDescent="0.25">
      <c r="A107" s="16" t="s">
        <v>4</v>
      </c>
      <c r="B107" s="16">
        <v>104</v>
      </c>
      <c r="C107" s="16">
        <v>104</v>
      </c>
      <c r="D107" s="17">
        <v>0</v>
      </c>
      <c r="E107" s="19">
        <v>0</v>
      </c>
      <c r="F107" s="18">
        <f t="shared" si="15"/>
        <v>9.0288262193689746E-3</v>
      </c>
      <c r="G107" s="18">
        <f t="shared" si="16"/>
        <v>0</v>
      </c>
      <c r="H107" s="18">
        <f t="shared" si="17"/>
        <v>0</v>
      </c>
      <c r="I107" s="18">
        <f t="shared" si="21"/>
        <v>9.8190288262193697</v>
      </c>
      <c r="J107" s="18">
        <f t="shared" si="18"/>
        <v>0</v>
      </c>
      <c r="K107" s="18">
        <f t="shared" si="19"/>
        <v>0</v>
      </c>
      <c r="L107" s="18">
        <f t="shared" si="22"/>
        <v>0</v>
      </c>
      <c r="M107" s="18">
        <f t="shared" si="23"/>
        <v>9.0288262193689746E-3</v>
      </c>
      <c r="N107" s="18">
        <f t="shared" si="24"/>
        <v>0</v>
      </c>
      <c r="O107" s="31">
        <f t="shared" si="25"/>
        <v>2669.2900755917271</v>
      </c>
      <c r="P107" s="18">
        <f t="shared" si="20"/>
        <v>371780.38275544805</v>
      </c>
      <c r="Q107" s="40">
        <f t="shared" si="26"/>
        <v>4623588.833333334</v>
      </c>
      <c r="R107" s="18">
        <f t="shared" si="27"/>
        <v>195141.50462962969</v>
      </c>
      <c r="S107" s="18">
        <f t="shared" si="28"/>
        <v>0</v>
      </c>
      <c r="T107" s="18">
        <f t="shared" si="29"/>
        <v>0</v>
      </c>
    </row>
    <row r="108" spans="1:20" x14ac:dyDescent="0.25">
      <c r="A108" s="16" t="s">
        <v>4</v>
      </c>
      <c r="B108" s="16">
        <v>105</v>
      </c>
      <c r="C108" s="16">
        <v>105</v>
      </c>
      <c r="D108" s="17">
        <v>0</v>
      </c>
      <c r="E108" s="19">
        <v>0</v>
      </c>
      <c r="F108" s="18">
        <f t="shared" si="15"/>
        <v>9.0288262193689746E-3</v>
      </c>
      <c r="G108" s="18">
        <f t="shared" si="16"/>
        <v>0</v>
      </c>
      <c r="H108" s="18">
        <f t="shared" si="17"/>
        <v>0</v>
      </c>
      <c r="I108" s="18">
        <f t="shared" si="21"/>
        <v>9.8190288262193697</v>
      </c>
      <c r="J108" s="18">
        <f t="shared" si="18"/>
        <v>0</v>
      </c>
      <c r="K108" s="18">
        <f t="shared" si="19"/>
        <v>0</v>
      </c>
      <c r="L108" s="18">
        <f t="shared" si="22"/>
        <v>0</v>
      </c>
      <c r="M108" s="18">
        <f t="shared" si="23"/>
        <v>9.0288262193689746E-3</v>
      </c>
      <c r="N108" s="18">
        <f t="shared" si="24"/>
        <v>0</v>
      </c>
      <c r="O108" s="31">
        <f t="shared" si="25"/>
        <v>2669.2991044179466</v>
      </c>
      <c r="P108" s="18">
        <f t="shared" si="20"/>
        <v>371781.64029598224</v>
      </c>
      <c r="Q108" s="40">
        <f t="shared" si="26"/>
        <v>4623588.833333334</v>
      </c>
      <c r="R108" s="18">
        <f t="shared" si="27"/>
        <v>195141.50462962969</v>
      </c>
      <c r="S108" s="18">
        <f t="shared" si="28"/>
        <v>0</v>
      </c>
      <c r="T108" s="18">
        <f t="shared" si="29"/>
        <v>0</v>
      </c>
    </row>
    <row r="109" spans="1:20" x14ac:dyDescent="0.25">
      <c r="A109" s="16" t="s">
        <v>4</v>
      </c>
      <c r="B109" s="16">
        <v>106</v>
      </c>
      <c r="C109" s="16">
        <v>106</v>
      </c>
      <c r="D109" s="17">
        <v>0</v>
      </c>
      <c r="E109" s="19">
        <v>0</v>
      </c>
      <c r="F109" s="18">
        <f t="shared" si="15"/>
        <v>9.0288262193689746E-3</v>
      </c>
      <c r="G109" s="18">
        <f t="shared" si="16"/>
        <v>0</v>
      </c>
      <c r="H109" s="18">
        <f t="shared" si="17"/>
        <v>0</v>
      </c>
      <c r="I109" s="18">
        <f t="shared" si="21"/>
        <v>9.8190288262193697</v>
      </c>
      <c r="J109" s="18">
        <f t="shared" si="18"/>
        <v>0</v>
      </c>
      <c r="K109" s="18">
        <f t="shared" si="19"/>
        <v>0</v>
      </c>
      <c r="L109" s="18">
        <f t="shared" si="22"/>
        <v>0</v>
      </c>
      <c r="M109" s="18">
        <f t="shared" si="23"/>
        <v>9.0288262193689746E-3</v>
      </c>
      <c r="N109" s="18">
        <f t="shared" si="24"/>
        <v>0</v>
      </c>
      <c r="O109" s="31">
        <f t="shared" si="25"/>
        <v>2669.3081332441661</v>
      </c>
      <c r="P109" s="18">
        <f t="shared" si="20"/>
        <v>371782.89783651655</v>
      </c>
      <c r="Q109" s="40">
        <f t="shared" si="26"/>
        <v>4623588.833333334</v>
      </c>
      <c r="R109" s="18">
        <f t="shared" si="27"/>
        <v>195141.50462962969</v>
      </c>
      <c r="S109" s="18">
        <f t="shared" si="28"/>
        <v>0</v>
      </c>
      <c r="T109" s="18">
        <f t="shared" si="29"/>
        <v>0</v>
      </c>
    </row>
    <row r="110" spans="1:20" x14ac:dyDescent="0.25">
      <c r="A110" s="16" t="s">
        <v>4</v>
      </c>
      <c r="B110" s="16">
        <v>107</v>
      </c>
      <c r="C110" s="16">
        <v>107</v>
      </c>
      <c r="D110" s="17">
        <v>0</v>
      </c>
      <c r="E110" s="19">
        <v>0</v>
      </c>
      <c r="F110" s="18">
        <f t="shared" si="15"/>
        <v>9.0288262193689746E-3</v>
      </c>
      <c r="G110" s="18">
        <f t="shared" si="16"/>
        <v>0</v>
      </c>
      <c r="H110" s="18">
        <f t="shared" si="17"/>
        <v>0</v>
      </c>
      <c r="I110" s="18">
        <f t="shared" si="21"/>
        <v>9.8190288262193697</v>
      </c>
      <c r="J110" s="18">
        <f t="shared" si="18"/>
        <v>0</v>
      </c>
      <c r="K110" s="18">
        <f t="shared" si="19"/>
        <v>0</v>
      </c>
      <c r="L110" s="18">
        <f t="shared" si="22"/>
        <v>0</v>
      </c>
      <c r="M110" s="18">
        <f t="shared" si="23"/>
        <v>9.0288262193689746E-3</v>
      </c>
      <c r="N110" s="18">
        <f t="shared" si="24"/>
        <v>0</v>
      </c>
      <c r="O110" s="31">
        <f t="shared" si="25"/>
        <v>2669.3171620703856</v>
      </c>
      <c r="P110" s="18">
        <f t="shared" si="20"/>
        <v>371784.1553770508</v>
      </c>
      <c r="Q110" s="40">
        <f t="shared" si="26"/>
        <v>4623588.833333334</v>
      </c>
      <c r="R110" s="18">
        <f t="shared" si="27"/>
        <v>195141.50462962969</v>
      </c>
      <c r="S110" s="18">
        <f t="shared" si="28"/>
        <v>0</v>
      </c>
      <c r="T110" s="18">
        <f t="shared" si="29"/>
        <v>0</v>
      </c>
    </row>
    <row r="111" spans="1:20" x14ac:dyDescent="0.25">
      <c r="A111" s="16" t="s">
        <v>4</v>
      </c>
      <c r="B111" s="16">
        <v>108</v>
      </c>
      <c r="C111" s="16">
        <v>108</v>
      </c>
      <c r="D111" s="17">
        <v>0</v>
      </c>
      <c r="E111" s="19">
        <v>0</v>
      </c>
      <c r="F111" s="18">
        <f t="shared" si="15"/>
        <v>9.0288262193689746E-3</v>
      </c>
      <c r="G111" s="18">
        <f t="shared" si="16"/>
        <v>0</v>
      </c>
      <c r="H111" s="18">
        <f t="shared" si="17"/>
        <v>0</v>
      </c>
      <c r="I111" s="18">
        <f t="shared" si="21"/>
        <v>9.8190288262193697</v>
      </c>
      <c r="J111" s="18">
        <f t="shared" si="18"/>
        <v>0</v>
      </c>
      <c r="K111" s="18">
        <f t="shared" si="19"/>
        <v>0</v>
      </c>
      <c r="L111" s="18">
        <f t="shared" si="22"/>
        <v>0</v>
      </c>
      <c r="M111" s="18">
        <f t="shared" si="23"/>
        <v>9.0288262193689746E-3</v>
      </c>
      <c r="N111" s="18">
        <f t="shared" si="24"/>
        <v>0</v>
      </c>
      <c r="O111" s="31">
        <f t="shared" si="25"/>
        <v>2669.3261908966051</v>
      </c>
      <c r="P111" s="18">
        <f t="shared" si="20"/>
        <v>371785.412917585</v>
      </c>
      <c r="Q111" s="40">
        <f t="shared" si="26"/>
        <v>4623588.833333334</v>
      </c>
      <c r="R111" s="18">
        <f t="shared" si="27"/>
        <v>195141.50462962969</v>
      </c>
      <c r="S111" s="18">
        <f t="shared" si="28"/>
        <v>0</v>
      </c>
      <c r="T111" s="18">
        <f t="shared" si="29"/>
        <v>0</v>
      </c>
    </row>
    <row r="112" spans="1:20" x14ac:dyDescent="0.25">
      <c r="A112" s="16" t="s">
        <v>4</v>
      </c>
      <c r="B112" s="16">
        <v>109</v>
      </c>
      <c r="C112" s="16">
        <v>109</v>
      </c>
      <c r="D112" s="17">
        <v>0</v>
      </c>
      <c r="E112" s="19">
        <v>0</v>
      </c>
      <c r="F112" s="18">
        <f t="shared" si="15"/>
        <v>9.0288262193689746E-3</v>
      </c>
      <c r="G112" s="18">
        <f t="shared" si="16"/>
        <v>0</v>
      </c>
      <c r="H112" s="18">
        <f t="shared" si="17"/>
        <v>0</v>
      </c>
      <c r="I112" s="18">
        <f t="shared" si="21"/>
        <v>9.8190288262193697</v>
      </c>
      <c r="J112" s="18">
        <f t="shared" si="18"/>
        <v>0</v>
      </c>
      <c r="K112" s="18">
        <f t="shared" si="19"/>
        <v>0</v>
      </c>
      <c r="L112" s="18">
        <f t="shared" si="22"/>
        <v>0</v>
      </c>
      <c r="M112" s="18">
        <f t="shared" si="23"/>
        <v>9.0288262193689746E-3</v>
      </c>
      <c r="N112" s="18">
        <f t="shared" si="24"/>
        <v>0</v>
      </c>
      <c r="O112" s="31">
        <f t="shared" si="25"/>
        <v>2669.3352197228246</v>
      </c>
      <c r="P112" s="18">
        <f t="shared" si="20"/>
        <v>371786.6704581193</v>
      </c>
      <c r="Q112" s="40">
        <f t="shared" si="26"/>
        <v>4623588.833333334</v>
      </c>
      <c r="R112" s="18">
        <f t="shared" si="27"/>
        <v>195141.50462962969</v>
      </c>
      <c r="S112" s="18">
        <f t="shared" si="28"/>
        <v>0</v>
      </c>
      <c r="T112" s="18">
        <f t="shared" si="29"/>
        <v>0</v>
      </c>
    </row>
    <row r="113" spans="1:20" x14ac:dyDescent="0.25">
      <c r="A113" s="16" t="s">
        <v>4</v>
      </c>
      <c r="B113" s="16">
        <v>110</v>
      </c>
      <c r="C113" s="16">
        <v>110</v>
      </c>
      <c r="D113" s="17">
        <v>0</v>
      </c>
      <c r="E113" s="19">
        <v>0</v>
      </c>
      <c r="F113" s="18">
        <f t="shared" si="15"/>
        <v>9.0288262193689746E-3</v>
      </c>
      <c r="G113" s="18">
        <f t="shared" si="16"/>
        <v>0</v>
      </c>
      <c r="H113" s="18">
        <f t="shared" si="17"/>
        <v>0</v>
      </c>
      <c r="I113" s="18">
        <f t="shared" si="21"/>
        <v>9.8190288262193697</v>
      </c>
      <c r="J113" s="18">
        <f t="shared" si="18"/>
        <v>0</v>
      </c>
      <c r="K113" s="18">
        <f t="shared" si="19"/>
        <v>0</v>
      </c>
      <c r="L113" s="18">
        <f t="shared" si="22"/>
        <v>0</v>
      </c>
      <c r="M113" s="18">
        <f t="shared" si="23"/>
        <v>9.0288262193689746E-3</v>
      </c>
      <c r="N113" s="18">
        <f t="shared" si="24"/>
        <v>0</v>
      </c>
      <c r="O113" s="31">
        <f t="shared" si="25"/>
        <v>2669.3442485490441</v>
      </c>
      <c r="P113" s="18">
        <f t="shared" si="20"/>
        <v>371787.9279986535</v>
      </c>
      <c r="Q113" s="40">
        <f t="shared" si="26"/>
        <v>4623588.833333334</v>
      </c>
      <c r="R113" s="18">
        <f t="shared" si="27"/>
        <v>195141.50462962969</v>
      </c>
      <c r="S113" s="18">
        <f t="shared" si="28"/>
        <v>0</v>
      </c>
      <c r="T113" s="18">
        <f t="shared" si="29"/>
        <v>0</v>
      </c>
    </row>
    <row r="114" spans="1:20" x14ac:dyDescent="0.25">
      <c r="A114" s="16" t="s">
        <v>4</v>
      </c>
      <c r="B114" s="16">
        <v>111</v>
      </c>
      <c r="C114" s="16">
        <v>111</v>
      </c>
      <c r="D114" s="17">
        <v>0</v>
      </c>
      <c r="E114" s="19">
        <v>0</v>
      </c>
      <c r="F114" s="18">
        <f t="shared" si="15"/>
        <v>9.0288262193689746E-3</v>
      </c>
      <c r="G114" s="18">
        <f t="shared" si="16"/>
        <v>0</v>
      </c>
      <c r="H114" s="18">
        <f t="shared" si="17"/>
        <v>0</v>
      </c>
      <c r="I114" s="18">
        <f t="shared" si="21"/>
        <v>9.8190288262193697</v>
      </c>
      <c r="J114" s="18">
        <f t="shared" si="18"/>
        <v>0</v>
      </c>
      <c r="K114" s="18">
        <f t="shared" si="19"/>
        <v>0</v>
      </c>
      <c r="L114" s="18">
        <f t="shared" si="22"/>
        <v>0</v>
      </c>
      <c r="M114" s="18">
        <f t="shared" si="23"/>
        <v>9.0288262193689746E-3</v>
      </c>
      <c r="N114" s="18">
        <f t="shared" si="24"/>
        <v>0</v>
      </c>
      <c r="O114" s="31">
        <f t="shared" si="25"/>
        <v>2669.3532773752636</v>
      </c>
      <c r="P114" s="18">
        <f t="shared" si="20"/>
        <v>371789.18553918775</v>
      </c>
      <c r="Q114" s="40">
        <f t="shared" si="26"/>
        <v>4623588.833333334</v>
      </c>
      <c r="R114" s="18">
        <f t="shared" si="27"/>
        <v>195141.50462962969</v>
      </c>
      <c r="S114" s="18">
        <f t="shared" si="28"/>
        <v>0</v>
      </c>
      <c r="T114" s="18">
        <f t="shared" si="29"/>
        <v>0</v>
      </c>
    </row>
    <row r="115" spans="1:20" x14ac:dyDescent="0.25">
      <c r="A115" s="16" t="s">
        <v>4</v>
      </c>
      <c r="B115" s="16">
        <v>112</v>
      </c>
      <c r="C115" s="16">
        <v>112</v>
      </c>
      <c r="D115" s="17">
        <v>0</v>
      </c>
      <c r="E115" s="19">
        <v>0</v>
      </c>
      <c r="F115" s="18">
        <f t="shared" si="15"/>
        <v>9.0288262193689746E-3</v>
      </c>
      <c r="G115" s="18">
        <f t="shared" si="16"/>
        <v>0</v>
      </c>
      <c r="H115" s="18">
        <f t="shared" si="17"/>
        <v>0</v>
      </c>
      <c r="I115" s="18">
        <f t="shared" si="21"/>
        <v>9.8190288262193697</v>
      </c>
      <c r="J115" s="18">
        <f t="shared" si="18"/>
        <v>0</v>
      </c>
      <c r="K115" s="18">
        <f t="shared" si="19"/>
        <v>0</v>
      </c>
      <c r="L115" s="18">
        <f t="shared" si="22"/>
        <v>0</v>
      </c>
      <c r="M115" s="18">
        <f t="shared" si="23"/>
        <v>9.0288262193689746E-3</v>
      </c>
      <c r="N115" s="18">
        <f t="shared" si="24"/>
        <v>0</v>
      </c>
      <c r="O115" s="31">
        <f t="shared" si="25"/>
        <v>2669.3623062014831</v>
      </c>
      <c r="P115" s="18">
        <f t="shared" si="20"/>
        <v>371790.44307972206</v>
      </c>
      <c r="Q115" s="40">
        <f t="shared" si="26"/>
        <v>4623588.833333334</v>
      </c>
      <c r="R115" s="18">
        <f t="shared" si="27"/>
        <v>195141.50462962969</v>
      </c>
      <c r="S115" s="18">
        <f t="shared" si="28"/>
        <v>0</v>
      </c>
      <c r="T115" s="18">
        <f t="shared" si="29"/>
        <v>0</v>
      </c>
    </row>
    <row r="116" spans="1:20" x14ac:dyDescent="0.25">
      <c r="A116" s="16" t="s">
        <v>4</v>
      </c>
      <c r="B116" s="16">
        <v>113</v>
      </c>
      <c r="C116" s="16">
        <v>113</v>
      </c>
      <c r="D116" s="17">
        <v>0</v>
      </c>
      <c r="E116" s="19">
        <v>0</v>
      </c>
      <c r="F116" s="18">
        <f t="shared" si="15"/>
        <v>9.0288262193689746E-3</v>
      </c>
      <c r="G116" s="18">
        <f t="shared" si="16"/>
        <v>0</v>
      </c>
      <c r="H116" s="18">
        <f t="shared" si="17"/>
        <v>0</v>
      </c>
      <c r="I116" s="18">
        <f t="shared" si="21"/>
        <v>9.8190288262193697</v>
      </c>
      <c r="J116" s="18">
        <f t="shared" si="18"/>
        <v>0</v>
      </c>
      <c r="K116" s="18">
        <f t="shared" si="19"/>
        <v>0</v>
      </c>
      <c r="L116" s="18">
        <f t="shared" si="22"/>
        <v>0</v>
      </c>
      <c r="M116" s="18">
        <f t="shared" si="23"/>
        <v>9.0288262193689746E-3</v>
      </c>
      <c r="N116" s="18">
        <f t="shared" si="24"/>
        <v>0</v>
      </c>
      <c r="O116" s="31">
        <f t="shared" si="25"/>
        <v>2669.3713350277026</v>
      </c>
      <c r="P116" s="18">
        <f t="shared" si="20"/>
        <v>371791.70062025625</v>
      </c>
      <c r="Q116" s="40">
        <f t="shared" si="26"/>
        <v>4623588.833333334</v>
      </c>
      <c r="R116" s="18">
        <f t="shared" si="27"/>
        <v>195141.50462962969</v>
      </c>
      <c r="S116" s="18">
        <f t="shared" si="28"/>
        <v>0</v>
      </c>
      <c r="T116" s="18">
        <f t="shared" si="29"/>
        <v>0</v>
      </c>
    </row>
    <row r="117" spans="1:20" x14ac:dyDescent="0.25">
      <c r="A117" s="16" t="s">
        <v>4</v>
      </c>
      <c r="B117" s="16">
        <v>114</v>
      </c>
      <c r="C117" s="16">
        <v>114</v>
      </c>
      <c r="D117" s="17">
        <v>0</v>
      </c>
      <c r="E117" s="19">
        <v>0</v>
      </c>
      <c r="F117" s="18">
        <f t="shared" si="15"/>
        <v>9.0288262193689746E-3</v>
      </c>
      <c r="G117" s="18">
        <f t="shared" si="16"/>
        <v>0</v>
      </c>
      <c r="H117" s="18">
        <f t="shared" si="17"/>
        <v>0</v>
      </c>
      <c r="I117" s="18">
        <f t="shared" si="21"/>
        <v>9.8190288262193697</v>
      </c>
      <c r="J117" s="18">
        <f t="shared" si="18"/>
        <v>0</v>
      </c>
      <c r="K117" s="18">
        <f t="shared" si="19"/>
        <v>0</v>
      </c>
      <c r="L117" s="18">
        <f t="shared" si="22"/>
        <v>0</v>
      </c>
      <c r="M117" s="18">
        <f t="shared" si="23"/>
        <v>9.0288262193689746E-3</v>
      </c>
      <c r="N117" s="18">
        <f t="shared" si="24"/>
        <v>0</v>
      </c>
      <c r="O117" s="31">
        <f t="shared" si="25"/>
        <v>2669.3803638539221</v>
      </c>
      <c r="P117" s="18">
        <f t="shared" si="20"/>
        <v>371792.9581607905</v>
      </c>
      <c r="Q117" s="40">
        <f t="shared" si="26"/>
        <v>4623588.833333334</v>
      </c>
      <c r="R117" s="18">
        <f t="shared" si="27"/>
        <v>195141.50462962969</v>
      </c>
      <c r="S117" s="18">
        <f t="shared" si="28"/>
        <v>0</v>
      </c>
      <c r="T117" s="18">
        <f t="shared" si="29"/>
        <v>0</v>
      </c>
    </row>
    <row r="118" spans="1:20" x14ac:dyDescent="0.25">
      <c r="A118" s="16" t="s">
        <v>4</v>
      </c>
      <c r="B118" s="16">
        <v>115</v>
      </c>
      <c r="C118" s="16">
        <v>115</v>
      </c>
      <c r="D118" s="17">
        <v>0</v>
      </c>
      <c r="E118" s="19">
        <v>0</v>
      </c>
      <c r="F118" s="18">
        <f t="shared" si="15"/>
        <v>9.0288262193689746E-3</v>
      </c>
      <c r="G118" s="18">
        <f t="shared" si="16"/>
        <v>0</v>
      </c>
      <c r="H118" s="18">
        <f t="shared" si="17"/>
        <v>0</v>
      </c>
      <c r="I118" s="18">
        <f t="shared" si="21"/>
        <v>9.8190288262193697</v>
      </c>
      <c r="J118" s="18">
        <f t="shared" si="18"/>
        <v>0</v>
      </c>
      <c r="K118" s="18">
        <f t="shared" si="19"/>
        <v>0</v>
      </c>
      <c r="L118" s="18">
        <f t="shared" si="22"/>
        <v>0</v>
      </c>
      <c r="M118" s="18">
        <f t="shared" si="23"/>
        <v>9.0288262193689746E-3</v>
      </c>
      <c r="N118" s="18">
        <f t="shared" si="24"/>
        <v>0</v>
      </c>
      <c r="O118" s="31">
        <f t="shared" si="25"/>
        <v>2669.3893926801416</v>
      </c>
      <c r="P118" s="18">
        <f t="shared" si="20"/>
        <v>371794.21570132469</v>
      </c>
      <c r="Q118" s="40">
        <f t="shared" si="26"/>
        <v>4623588.833333334</v>
      </c>
      <c r="R118" s="18">
        <f t="shared" si="27"/>
        <v>195141.50462962969</v>
      </c>
      <c r="S118" s="18">
        <f t="shared" si="28"/>
        <v>0</v>
      </c>
      <c r="T118" s="18">
        <f t="shared" si="29"/>
        <v>0</v>
      </c>
    </row>
    <row r="119" spans="1:20" x14ac:dyDescent="0.25">
      <c r="A119" s="16" t="s">
        <v>4</v>
      </c>
      <c r="B119" s="16">
        <v>116</v>
      </c>
      <c r="C119" s="16">
        <v>116</v>
      </c>
      <c r="D119" s="17">
        <v>0</v>
      </c>
      <c r="E119" s="19">
        <v>0</v>
      </c>
      <c r="F119" s="18">
        <f t="shared" si="15"/>
        <v>9.0288262193689746E-3</v>
      </c>
      <c r="G119" s="18">
        <f t="shared" si="16"/>
        <v>0</v>
      </c>
      <c r="H119" s="18">
        <f t="shared" si="17"/>
        <v>0</v>
      </c>
      <c r="I119" s="18">
        <f t="shared" si="21"/>
        <v>9.8190288262193697</v>
      </c>
      <c r="J119" s="18">
        <f t="shared" si="18"/>
        <v>0</v>
      </c>
      <c r="K119" s="18">
        <f t="shared" si="19"/>
        <v>0</v>
      </c>
      <c r="L119" s="18">
        <f t="shared" si="22"/>
        <v>0</v>
      </c>
      <c r="M119" s="18">
        <f t="shared" si="23"/>
        <v>9.0288262193689746E-3</v>
      </c>
      <c r="N119" s="18">
        <f t="shared" si="24"/>
        <v>0</v>
      </c>
      <c r="O119" s="31">
        <f t="shared" si="25"/>
        <v>2669.398421506361</v>
      </c>
      <c r="P119" s="18">
        <f t="shared" si="20"/>
        <v>371795.473241859</v>
      </c>
      <c r="Q119" s="40">
        <f t="shared" si="26"/>
        <v>4623588.833333334</v>
      </c>
      <c r="R119" s="18">
        <f t="shared" si="27"/>
        <v>195141.50462962969</v>
      </c>
      <c r="S119" s="18">
        <f t="shared" si="28"/>
        <v>0</v>
      </c>
      <c r="T119" s="18">
        <f t="shared" si="29"/>
        <v>0</v>
      </c>
    </row>
    <row r="120" spans="1:20" x14ac:dyDescent="0.25">
      <c r="A120" s="16" t="s">
        <v>4</v>
      </c>
      <c r="B120" s="16">
        <v>117</v>
      </c>
      <c r="C120" s="16">
        <v>117</v>
      </c>
      <c r="D120" s="17">
        <v>0</v>
      </c>
      <c r="E120" s="19">
        <v>0</v>
      </c>
      <c r="F120" s="18">
        <f t="shared" si="15"/>
        <v>9.0288262193689746E-3</v>
      </c>
      <c r="G120" s="18">
        <f t="shared" si="16"/>
        <v>0</v>
      </c>
      <c r="H120" s="18">
        <f t="shared" si="17"/>
        <v>0</v>
      </c>
      <c r="I120" s="18">
        <f t="shared" si="21"/>
        <v>9.8190288262193697</v>
      </c>
      <c r="J120" s="18">
        <f t="shared" si="18"/>
        <v>0</v>
      </c>
      <c r="K120" s="18">
        <f t="shared" si="19"/>
        <v>0</v>
      </c>
      <c r="L120" s="18">
        <f t="shared" si="22"/>
        <v>0</v>
      </c>
      <c r="M120" s="18">
        <f t="shared" si="23"/>
        <v>9.0288262193689746E-3</v>
      </c>
      <c r="N120" s="18">
        <f t="shared" si="24"/>
        <v>0</v>
      </c>
      <c r="O120" s="31">
        <f t="shared" si="25"/>
        <v>2669.4074503325805</v>
      </c>
      <c r="P120" s="18">
        <f t="shared" si="20"/>
        <v>371796.73078239325</v>
      </c>
      <c r="Q120" s="40">
        <f t="shared" si="26"/>
        <v>4623588.833333334</v>
      </c>
      <c r="R120" s="18">
        <f t="shared" si="27"/>
        <v>195141.50462962969</v>
      </c>
      <c r="S120" s="18">
        <f t="shared" si="28"/>
        <v>0</v>
      </c>
      <c r="T120" s="18">
        <f t="shared" si="29"/>
        <v>0</v>
      </c>
    </row>
    <row r="121" spans="1:20" x14ac:dyDescent="0.25">
      <c r="A121" s="16" t="s">
        <v>4</v>
      </c>
      <c r="B121" s="16">
        <v>118</v>
      </c>
      <c r="C121" s="16">
        <v>118</v>
      </c>
      <c r="D121" s="17">
        <v>0</v>
      </c>
      <c r="E121" s="19">
        <v>0</v>
      </c>
      <c r="F121" s="18">
        <f t="shared" si="15"/>
        <v>9.0288262193689746E-3</v>
      </c>
      <c r="G121" s="18">
        <f t="shared" si="16"/>
        <v>0</v>
      </c>
      <c r="H121" s="18">
        <f t="shared" si="17"/>
        <v>0</v>
      </c>
      <c r="I121" s="18">
        <f t="shared" si="21"/>
        <v>9.8190288262193697</v>
      </c>
      <c r="J121" s="18">
        <f t="shared" si="18"/>
        <v>0</v>
      </c>
      <c r="K121" s="18">
        <f t="shared" si="19"/>
        <v>0</v>
      </c>
      <c r="L121" s="18">
        <f t="shared" si="22"/>
        <v>0</v>
      </c>
      <c r="M121" s="18">
        <f t="shared" si="23"/>
        <v>9.0288262193689746E-3</v>
      </c>
      <c r="N121" s="18">
        <f t="shared" si="24"/>
        <v>0</v>
      </c>
      <c r="O121" s="31">
        <f t="shared" si="25"/>
        <v>2669.4164791588</v>
      </c>
      <c r="P121" s="18">
        <f t="shared" si="20"/>
        <v>371797.98832292744</v>
      </c>
      <c r="Q121" s="40">
        <f t="shared" si="26"/>
        <v>4623588.833333334</v>
      </c>
      <c r="R121" s="18">
        <f t="shared" si="27"/>
        <v>195141.50462962969</v>
      </c>
      <c r="S121" s="18">
        <f t="shared" si="28"/>
        <v>0</v>
      </c>
      <c r="T121" s="18">
        <f t="shared" si="29"/>
        <v>0</v>
      </c>
    </row>
    <row r="122" spans="1:20" x14ac:dyDescent="0.25">
      <c r="A122" s="16" t="s">
        <v>4</v>
      </c>
      <c r="B122" s="16">
        <v>119</v>
      </c>
      <c r="C122" s="16">
        <v>119</v>
      </c>
      <c r="D122" s="17">
        <v>0</v>
      </c>
      <c r="E122" s="19">
        <v>0</v>
      </c>
      <c r="F122" s="18">
        <f t="shared" si="15"/>
        <v>9.0288262193689746E-3</v>
      </c>
      <c r="G122" s="18">
        <f t="shared" si="16"/>
        <v>0</v>
      </c>
      <c r="H122" s="18">
        <f t="shared" si="17"/>
        <v>0</v>
      </c>
      <c r="I122" s="18">
        <f t="shared" si="21"/>
        <v>9.8190288262193697</v>
      </c>
      <c r="J122" s="18">
        <f t="shared" si="18"/>
        <v>0</v>
      </c>
      <c r="K122" s="18">
        <f t="shared" si="19"/>
        <v>0</v>
      </c>
      <c r="L122" s="18">
        <f t="shared" si="22"/>
        <v>0</v>
      </c>
      <c r="M122" s="18">
        <f t="shared" si="23"/>
        <v>9.0288262193689746E-3</v>
      </c>
      <c r="N122" s="18">
        <f t="shared" si="24"/>
        <v>0</v>
      </c>
      <c r="O122" s="31">
        <f t="shared" si="25"/>
        <v>2669.4255079850195</v>
      </c>
      <c r="P122" s="18">
        <f t="shared" si="20"/>
        <v>371799.24586346175</v>
      </c>
      <c r="Q122" s="40">
        <f t="shared" si="26"/>
        <v>4623588.833333334</v>
      </c>
      <c r="R122" s="18">
        <f t="shared" si="27"/>
        <v>195141.50462962969</v>
      </c>
      <c r="S122" s="18">
        <f t="shared" si="28"/>
        <v>0</v>
      </c>
      <c r="T122" s="18">
        <f t="shared" si="29"/>
        <v>0</v>
      </c>
    </row>
    <row r="123" spans="1:20" x14ac:dyDescent="0.25">
      <c r="A123" s="16" t="s">
        <v>4</v>
      </c>
      <c r="B123" s="16">
        <v>120</v>
      </c>
      <c r="C123" s="16">
        <v>120</v>
      </c>
      <c r="D123" s="17">
        <v>0</v>
      </c>
      <c r="E123" s="19">
        <v>0</v>
      </c>
      <c r="F123" s="18">
        <f t="shared" si="15"/>
        <v>9.0288262193689746E-3</v>
      </c>
      <c r="G123" s="18">
        <f t="shared" si="16"/>
        <v>0</v>
      </c>
      <c r="H123" s="18">
        <f t="shared" si="17"/>
        <v>0</v>
      </c>
      <c r="I123" s="18">
        <f t="shared" si="21"/>
        <v>9.8190288262193697</v>
      </c>
      <c r="J123" s="18">
        <f t="shared" si="18"/>
        <v>0</v>
      </c>
      <c r="K123" s="18">
        <f t="shared" si="19"/>
        <v>0</v>
      </c>
      <c r="L123" s="18">
        <f t="shared" si="22"/>
        <v>0</v>
      </c>
      <c r="M123" s="18">
        <f t="shared" si="23"/>
        <v>9.0288262193689746E-3</v>
      </c>
      <c r="N123" s="18">
        <f t="shared" si="24"/>
        <v>0</v>
      </c>
      <c r="O123" s="31">
        <f t="shared" si="25"/>
        <v>2669.434536811239</v>
      </c>
      <c r="P123" s="18">
        <f t="shared" si="20"/>
        <v>371800.503403996</v>
      </c>
      <c r="Q123" s="40">
        <f t="shared" si="26"/>
        <v>4623588.833333334</v>
      </c>
      <c r="R123" s="18">
        <f t="shared" si="27"/>
        <v>195141.50462962969</v>
      </c>
      <c r="S123" s="18">
        <f t="shared" si="28"/>
        <v>0</v>
      </c>
      <c r="T123" s="18">
        <f t="shared" si="29"/>
        <v>0</v>
      </c>
    </row>
    <row r="124" spans="1:20" x14ac:dyDescent="0.25">
      <c r="A124" s="16" t="s">
        <v>4</v>
      </c>
      <c r="B124" s="16">
        <v>121</v>
      </c>
      <c r="C124" s="16">
        <v>121</v>
      </c>
      <c r="D124" s="17">
        <v>0</v>
      </c>
      <c r="E124" s="19">
        <v>0</v>
      </c>
      <c r="F124" s="18">
        <f t="shared" si="15"/>
        <v>9.0288262193689746E-3</v>
      </c>
      <c r="G124" s="18">
        <f t="shared" si="16"/>
        <v>0</v>
      </c>
      <c r="H124" s="18">
        <f t="shared" si="17"/>
        <v>0</v>
      </c>
      <c r="I124" s="18">
        <f t="shared" si="21"/>
        <v>9.8190288262193697</v>
      </c>
      <c r="J124" s="18">
        <f t="shared" si="18"/>
        <v>0</v>
      </c>
      <c r="K124" s="18">
        <f t="shared" si="19"/>
        <v>0</v>
      </c>
      <c r="L124" s="18">
        <f t="shared" si="22"/>
        <v>0</v>
      </c>
      <c r="M124" s="18">
        <f t="shared" si="23"/>
        <v>9.0288262193689746E-3</v>
      </c>
      <c r="N124" s="18">
        <f t="shared" si="24"/>
        <v>0</v>
      </c>
      <c r="O124" s="31">
        <f t="shared" si="25"/>
        <v>2669.4435656374585</v>
      </c>
      <c r="P124" s="18">
        <f t="shared" si="20"/>
        <v>371801.76094453019</v>
      </c>
      <c r="Q124" s="40">
        <f t="shared" si="26"/>
        <v>4623588.833333334</v>
      </c>
      <c r="R124" s="18">
        <f t="shared" si="27"/>
        <v>195141.50462962969</v>
      </c>
      <c r="S124" s="18">
        <f t="shared" si="28"/>
        <v>0</v>
      </c>
      <c r="T124" s="18">
        <f t="shared" si="29"/>
        <v>0</v>
      </c>
    </row>
    <row r="125" spans="1:20" x14ac:dyDescent="0.25">
      <c r="A125" s="16" t="s">
        <v>4</v>
      </c>
      <c r="B125" s="16">
        <v>122</v>
      </c>
      <c r="C125" s="16">
        <v>122</v>
      </c>
      <c r="D125" s="17">
        <v>0</v>
      </c>
      <c r="E125" s="19">
        <v>0</v>
      </c>
      <c r="F125" s="18">
        <f t="shared" si="15"/>
        <v>9.0288262193689746E-3</v>
      </c>
      <c r="G125" s="18">
        <f t="shared" si="16"/>
        <v>0</v>
      </c>
      <c r="H125" s="18">
        <f t="shared" si="17"/>
        <v>0</v>
      </c>
      <c r="I125" s="18">
        <f t="shared" si="21"/>
        <v>9.8190288262193697</v>
      </c>
      <c r="J125" s="18">
        <f t="shared" si="18"/>
        <v>0</v>
      </c>
      <c r="K125" s="18">
        <f t="shared" si="19"/>
        <v>0</v>
      </c>
      <c r="L125" s="18">
        <f t="shared" si="22"/>
        <v>0</v>
      </c>
      <c r="M125" s="18">
        <f t="shared" si="23"/>
        <v>9.0288262193689746E-3</v>
      </c>
      <c r="N125" s="18">
        <f t="shared" si="24"/>
        <v>0</v>
      </c>
      <c r="O125" s="31">
        <f t="shared" si="25"/>
        <v>2669.452594463678</v>
      </c>
      <c r="P125" s="18">
        <f t="shared" si="20"/>
        <v>371803.01848506444</v>
      </c>
      <c r="Q125" s="40">
        <f t="shared" si="26"/>
        <v>4623588.833333334</v>
      </c>
      <c r="R125" s="18">
        <f t="shared" si="27"/>
        <v>195141.50462962969</v>
      </c>
      <c r="S125" s="18">
        <f t="shared" si="28"/>
        <v>0</v>
      </c>
      <c r="T125" s="18">
        <f t="shared" si="29"/>
        <v>0</v>
      </c>
    </row>
    <row r="126" spans="1:20" x14ac:dyDescent="0.25">
      <c r="A126" s="16" t="s">
        <v>4</v>
      </c>
      <c r="B126" s="16">
        <v>123</v>
      </c>
      <c r="C126" s="16">
        <v>123</v>
      </c>
      <c r="D126" s="17">
        <v>0</v>
      </c>
      <c r="E126" s="19">
        <v>0</v>
      </c>
      <c r="F126" s="18">
        <f t="shared" si="15"/>
        <v>9.0288262193689746E-3</v>
      </c>
      <c r="G126" s="18">
        <f t="shared" si="16"/>
        <v>0</v>
      </c>
      <c r="H126" s="18">
        <f t="shared" si="17"/>
        <v>0</v>
      </c>
      <c r="I126" s="18">
        <f t="shared" si="21"/>
        <v>9.8190288262193697</v>
      </c>
      <c r="J126" s="18">
        <f t="shared" si="18"/>
        <v>0</v>
      </c>
      <c r="K126" s="18">
        <f t="shared" si="19"/>
        <v>0</v>
      </c>
      <c r="L126" s="18">
        <f t="shared" si="22"/>
        <v>0</v>
      </c>
      <c r="M126" s="18">
        <f t="shared" si="23"/>
        <v>9.0288262193689746E-3</v>
      </c>
      <c r="N126" s="18">
        <f t="shared" si="24"/>
        <v>0</v>
      </c>
      <c r="O126" s="31">
        <f t="shared" si="25"/>
        <v>2669.4616232898975</v>
      </c>
      <c r="P126" s="18">
        <f t="shared" si="20"/>
        <v>371804.27602559875</v>
      </c>
      <c r="Q126" s="40">
        <f t="shared" si="26"/>
        <v>4623588.833333334</v>
      </c>
      <c r="R126" s="18">
        <f t="shared" si="27"/>
        <v>195141.50462962969</v>
      </c>
      <c r="S126" s="18">
        <f t="shared" si="28"/>
        <v>0</v>
      </c>
      <c r="T126" s="18">
        <f t="shared" si="29"/>
        <v>0</v>
      </c>
    </row>
    <row r="127" spans="1:20" x14ac:dyDescent="0.25">
      <c r="A127" s="16" t="s">
        <v>4</v>
      </c>
      <c r="B127" s="16">
        <v>124</v>
      </c>
      <c r="C127" s="16">
        <v>124</v>
      </c>
      <c r="D127" s="17">
        <v>0</v>
      </c>
      <c r="E127" s="19">
        <v>0</v>
      </c>
      <c r="F127" s="18">
        <f t="shared" si="15"/>
        <v>9.0288262193689746E-3</v>
      </c>
      <c r="G127" s="18">
        <f t="shared" si="16"/>
        <v>0</v>
      </c>
      <c r="H127" s="18">
        <f t="shared" si="17"/>
        <v>0</v>
      </c>
      <c r="I127" s="18">
        <f t="shared" si="21"/>
        <v>9.8190288262193697</v>
      </c>
      <c r="J127" s="18">
        <f t="shared" si="18"/>
        <v>0</v>
      </c>
      <c r="K127" s="18">
        <f t="shared" si="19"/>
        <v>0</v>
      </c>
      <c r="L127" s="18">
        <f t="shared" si="22"/>
        <v>0</v>
      </c>
      <c r="M127" s="18">
        <f t="shared" si="23"/>
        <v>9.0288262193689746E-3</v>
      </c>
      <c r="N127" s="18">
        <f t="shared" si="24"/>
        <v>0</v>
      </c>
      <c r="O127" s="31">
        <f t="shared" si="25"/>
        <v>2669.470652116117</v>
      </c>
      <c r="P127" s="18">
        <f t="shared" si="20"/>
        <v>371805.53356613294</v>
      </c>
      <c r="Q127" s="40">
        <f t="shared" si="26"/>
        <v>4623588.833333334</v>
      </c>
      <c r="R127" s="18">
        <f t="shared" si="27"/>
        <v>195141.50462962969</v>
      </c>
      <c r="S127" s="18">
        <f t="shared" si="28"/>
        <v>0</v>
      </c>
      <c r="T127" s="18">
        <f t="shared" si="29"/>
        <v>0</v>
      </c>
    </row>
    <row r="128" spans="1:20" x14ac:dyDescent="0.25">
      <c r="A128" s="16" t="s">
        <v>4</v>
      </c>
      <c r="B128" s="16">
        <v>125</v>
      </c>
      <c r="C128" s="16">
        <v>125</v>
      </c>
      <c r="D128" s="17">
        <v>0</v>
      </c>
      <c r="E128" s="19">
        <v>0</v>
      </c>
      <c r="F128" s="18">
        <f t="shared" si="15"/>
        <v>9.0288262193689746E-3</v>
      </c>
      <c r="G128" s="18">
        <f t="shared" si="16"/>
        <v>0</v>
      </c>
      <c r="H128" s="18">
        <f t="shared" si="17"/>
        <v>0</v>
      </c>
      <c r="I128" s="18">
        <f t="shared" si="21"/>
        <v>9.8190288262193697</v>
      </c>
      <c r="J128" s="18">
        <f t="shared" si="18"/>
        <v>0</v>
      </c>
      <c r="K128" s="18">
        <f t="shared" si="19"/>
        <v>0</v>
      </c>
      <c r="L128" s="18">
        <f t="shared" si="22"/>
        <v>0</v>
      </c>
      <c r="M128" s="18">
        <f t="shared" si="23"/>
        <v>9.0288262193689746E-3</v>
      </c>
      <c r="N128" s="18">
        <f t="shared" si="24"/>
        <v>0</v>
      </c>
      <c r="O128" s="31">
        <f t="shared" si="25"/>
        <v>2669.4796809423365</v>
      </c>
      <c r="P128" s="18">
        <f t="shared" si="20"/>
        <v>371806.79110666719</v>
      </c>
      <c r="Q128" s="40">
        <f t="shared" si="26"/>
        <v>4623588.833333334</v>
      </c>
      <c r="R128" s="18">
        <f t="shared" si="27"/>
        <v>195141.50462962969</v>
      </c>
      <c r="S128" s="18">
        <f t="shared" si="28"/>
        <v>0</v>
      </c>
      <c r="T128" s="18">
        <f t="shared" si="29"/>
        <v>0</v>
      </c>
    </row>
    <row r="129" spans="1:20" x14ac:dyDescent="0.25">
      <c r="A129" s="16" t="s">
        <v>4</v>
      </c>
      <c r="B129" s="16">
        <v>126</v>
      </c>
      <c r="C129" s="16">
        <v>126</v>
      </c>
      <c r="D129" s="17">
        <v>0</v>
      </c>
      <c r="E129" s="19">
        <v>0</v>
      </c>
      <c r="F129" s="18">
        <f t="shared" si="15"/>
        <v>9.0288262193689746E-3</v>
      </c>
      <c r="G129" s="18">
        <f t="shared" si="16"/>
        <v>0</v>
      </c>
      <c r="H129" s="18">
        <f t="shared" si="17"/>
        <v>0</v>
      </c>
      <c r="I129" s="18">
        <f t="shared" si="21"/>
        <v>9.8190288262193697</v>
      </c>
      <c r="J129" s="18">
        <f t="shared" si="18"/>
        <v>0</v>
      </c>
      <c r="K129" s="18">
        <f t="shared" si="19"/>
        <v>0</v>
      </c>
      <c r="L129" s="18">
        <f t="shared" si="22"/>
        <v>0</v>
      </c>
      <c r="M129" s="18">
        <f t="shared" si="23"/>
        <v>9.0288262193689746E-3</v>
      </c>
      <c r="N129" s="18">
        <f t="shared" si="24"/>
        <v>0</v>
      </c>
      <c r="O129" s="31">
        <f t="shared" si="25"/>
        <v>2669.488709768556</v>
      </c>
      <c r="P129" s="18">
        <f t="shared" si="20"/>
        <v>371808.04864720145</v>
      </c>
      <c r="Q129" s="40">
        <f t="shared" si="26"/>
        <v>4623588.833333334</v>
      </c>
      <c r="R129" s="18">
        <f t="shared" si="27"/>
        <v>195141.50462962969</v>
      </c>
      <c r="S129" s="18">
        <f t="shared" si="28"/>
        <v>0</v>
      </c>
      <c r="T129" s="18">
        <f t="shared" si="29"/>
        <v>0</v>
      </c>
    </row>
    <row r="130" spans="1:20" x14ac:dyDescent="0.25">
      <c r="A130" s="16" t="s">
        <v>4</v>
      </c>
      <c r="B130" s="16">
        <v>127</v>
      </c>
      <c r="C130" s="16">
        <v>127</v>
      </c>
      <c r="D130" s="17">
        <v>0</v>
      </c>
      <c r="E130" s="19">
        <v>0</v>
      </c>
      <c r="F130" s="18">
        <f t="shared" si="15"/>
        <v>9.0288262193689746E-3</v>
      </c>
      <c r="G130" s="18">
        <f t="shared" si="16"/>
        <v>0</v>
      </c>
      <c r="H130" s="18">
        <f t="shared" si="17"/>
        <v>0</v>
      </c>
      <c r="I130" s="18">
        <f t="shared" si="21"/>
        <v>9.8190288262193697</v>
      </c>
      <c r="J130" s="18">
        <f t="shared" si="18"/>
        <v>0</v>
      </c>
      <c r="K130" s="18">
        <f t="shared" si="19"/>
        <v>0</v>
      </c>
      <c r="L130" s="18">
        <f t="shared" si="22"/>
        <v>0</v>
      </c>
      <c r="M130" s="18">
        <f t="shared" si="23"/>
        <v>9.0288262193689746E-3</v>
      </c>
      <c r="N130" s="18">
        <f t="shared" si="24"/>
        <v>0</v>
      </c>
      <c r="O130" s="31">
        <f t="shared" si="25"/>
        <v>2669.4977385947755</v>
      </c>
      <c r="P130" s="18">
        <f t="shared" si="20"/>
        <v>371809.3061877357</v>
      </c>
      <c r="Q130" s="40">
        <f t="shared" si="26"/>
        <v>4623588.833333334</v>
      </c>
      <c r="R130" s="18">
        <f t="shared" si="27"/>
        <v>195141.50462962969</v>
      </c>
      <c r="S130" s="18">
        <f t="shared" si="28"/>
        <v>0</v>
      </c>
      <c r="T130" s="18">
        <f t="shared" si="29"/>
        <v>0</v>
      </c>
    </row>
    <row r="131" spans="1:20" x14ac:dyDescent="0.25">
      <c r="A131" s="16" t="s">
        <v>4</v>
      </c>
      <c r="B131" s="16">
        <v>128</v>
      </c>
      <c r="C131" s="16">
        <v>128</v>
      </c>
      <c r="D131" s="17">
        <v>0</v>
      </c>
      <c r="E131" s="19">
        <v>0</v>
      </c>
      <c r="F131" s="18">
        <f t="shared" ref="F131:F194" si="30">0.005+(1/(36*0.06894757))*(0.01+0.0095*((D131*3.6)/100)^2)</f>
        <v>9.0288262193689746E-3</v>
      </c>
      <c r="G131" s="18">
        <f t="shared" ref="G131:G194" si="31">0.5*1.225*(D131^2)*0.34*2.4276</f>
        <v>0</v>
      </c>
      <c r="H131" s="18">
        <f t="shared" ref="H131:H194" si="32">0.5*1.225*(D131^2)*G131*2.4276</f>
        <v>0</v>
      </c>
      <c r="I131" s="18">
        <f t="shared" si="21"/>
        <v>9.8190288262193697</v>
      </c>
      <c r="J131" s="18">
        <f t="shared" ref="J131:J194" si="33">G131*D131</f>
        <v>0</v>
      </c>
      <c r="K131" s="18">
        <f t="shared" ref="K131:K194" si="34">0.5*1752*((D131^2)-(D132^2))</f>
        <v>0</v>
      </c>
      <c r="L131" s="18">
        <f t="shared" si="22"/>
        <v>0</v>
      </c>
      <c r="M131" s="18">
        <f t="shared" si="23"/>
        <v>9.0288262193689746E-3</v>
      </c>
      <c r="N131" s="18">
        <f t="shared" si="24"/>
        <v>0</v>
      </c>
      <c r="O131" s="31">
        <f t="shared" si="25"/>
        <v>2669.5067674209949</v>
      </c>
      <c r="P131" s="18">
        <f t="shared" ref="P131:P194" si="35">O131*1800/(SUM(D:D)/1800)</f>
        <v>371810.56372826995</v>
      </c>
      <c r="Q131" s="40">
        <f t="shared" si="26"/>
        <v>4623588.833333334</v>
      </c>
      <c r="R131" s="18">
        <f t="shared" si="27"/>
        <v>195141.50462962969</v>
      </c>
      <c r="S131" s="18">
        <f t="shared" si="28"/>
        <v>0</v>
      </c>
      <c r="T131" s="18">
        <f t="shared" si="29"/>
        <v>0</v>
      </c>
    </row>
    <row r="132" spans="1:20" x14ac:dyDescent="0.25">
      <c r="A132" s="16" t="s">
        <v>4</v>
      </c>
      <c r="B132" s="16">
        <v>129</v>
      </c>
      <c r="C132" s="16">
        <v>129</v>
      </c>
      <c r="D132" s="17">
        <v>0</v>
      </c>
      <c r="E132" s="19">
        <v>0</v>
      </c>
      <c r="F132" s="18">
        <f t="shared" si="30"/>
        <v>9.0288262193689746E-3</v>
      </c>
      <c r="G132" s="18">
        <f t="shared" si="31"/>
        <v>0</v>
      </c>
      <c r="H132" s="18">
        <f t="shared" si="32"/>
        <v>0</v>
      </c>
      <c r="I132" s="18">
        <f t="shared" ref="I132:I195" si="36">F132+G132+H132+9.81</f>
        <v>9.8190288262193697</v>
      </c>
      <c r="J132" s="18">
        <f t="shared" si="33"/>
        <v>0</v>
      </c>
      <c r="K132" s="18">
        <f t="shared" si="34"/>
        <v>0</v>
      </c>
      <c r="L132" s="18">
        <f t="shared" ref="L132:L195" si="37">IF(K132&gt;20000,K132,0)</f>
        <v>0</v>
      </c>
      <c r="M132" s="18">
        <f t="shared" ref="M132:M195" si="38">F132+G132</f>
        <v>9.0288262193689746E-3</v>
      </c>
      <c r="N132" s="18">
        <f t="shared" ref="N132:N195" si="39">0.5*1752*(D132^2)</f>
        <v>0</v>
      </c>
      <c r="O132" s="31">
        <f t="shared" ref="O132:O195" si="40">M133+O131</f>
        <v>2669.5157962472144</v>
      </c>
      <c r="P132" s="18">
        <f t="shared" si="35"/>
        <v>371811.82126880414</v>
      </c>
      <c r="Q132" s="40">
        <f t="shared" ref="Q132:Q195" si="41">IF(N132&gt;0,N132,0)+Q131</f>
        <v>4623588.833333334</v>
      </c>
      <c r="R132" s="18">
        <f t="shared" si="27"/>
        <v>195141.50462962969</v>
      </c>
      <c r="S132" s="18">
        <f t="shared" si="28"/>
        <v>0</v>
      </c>
      <c r="T132" s="18">
        <f t="shared" si="29"/>
        <v>0</v>
      </c>
    </row>
    <row r="133" spans="1:20" x14ac:dyDescent="0.25">
      <c r="A133" s="16" t="s">
        <v>4</v>
      </c>
      <c r="B133" s="16">
        <v>130</v>
      </c>
      <c r="C133" s="16">
        <v>130</v>
      </c>
      <c r="D133" s="17">
        <v>0</v>
      </c>
      <c r="E133" s="19">
        <v>0</v>
      </c>
      <c r="F133" s="18">
        <f t="shared" si="30"/>
        <v>9.0288262193689746E-3</v>
      </c>
      <c r="G133" s="18">
        <f t="shared" si="31"/>
        <v>0</v>
      </c>
      <c r="H133" s="18">
        <f t="shared" si="32"/>
        <v>0</v>
      </c>
      <c r="I133" s="18">
        <f t="shared" si="36"/>
        <v>9.8190288262193697</v>
      </c>
      <c r="J133" s="18">
        <f t="shared" si="33"/>
        <v>0</v>
      </c>
      <c r="K133" s="18">
        <f t="shared" si="34"/>
        <v>0</v>
      </c>
      <c r="L133" s="18">
        <f t="shared" si="37"/>
        <v>0</v>
      </c>
      <c r="M133" s="18">
        <f t="shared" si="38"/>
        <v>9.0288262193689746E-3</v>
      </c>
      <c r="N133" s="18">
        <f t="shared" si="39"/>
        <v>0</v>
      </c>
      <c r="O133" s="31">
        <f t="shared" si="40"/>
        <v>2669.5248250734339</v>
      </c>
      <c r="P133" s="18">
        <f t="shared" si="35"/>
        <v>371813.07880933845</v>
      </c>
      <c r="Q133" s="40">
        <f t="shared" si="41"/>
        <v>4623588.833333334</v>
      </c>
      <c r="R133" s="18">
        <f t="shared" ref="R133:R196" si="42">((IF(K133&gt;0,K133,0))*0.85)+R132</f>
        <v>195141.50462962969</v>
      </c>
      <c r="S133" s="18">
        <f t="shared" ref="S133:S196" si="43">(IF(K133&gt;0,K133,0))*0.85</f>
        <v>0</v>
      </c>
      <c r="T133" s="18">
        <f t="shared" ref="T133:T196" si="44">J133*0.85</f>
        <v>0</v>
      </c>
    </row>
    <row r="134" spans="1:20" x14ac:dyDescent="0.25">
      <c r="A134" s="16" t="s">
        <v>4</v>
      </c>
      <c r="B134" s="16">
        <v>131</v>
      </c>
      <c r="C134" s="16">
        <v>131</v>
      </c>
      <c r="D134" s="17">
        <v>0</v>
      </c>
      <c r="E134" s="19">
        <v>0</v>
      </c>
      <c r="F134" s="18">
        <f t="shared" si="30"/>
        <v>9.0288262193689746E-3</v>
      </c>
      <c r="G134" s="18">
        <f t="shared" si="31"/>
        <v>0</v>
      </c>
      <c r="H134" s="18">
        <f t="shared" si="32"/>
        <v>0</v>
      </c>
      <c r="I134" s="18">
        <f t="shared" si="36"/>
        <v>9.8190288262193697</v>
      </c>
      <c r="J134" s="18">
        <f t="shared" si="33"/>
        <v>0</v>
      </c>
      <c r="K134" s="18">
        <f t="shared" si="34"/>
        <v>0</v>
      </c>
      <c r="L134" s="18">
        <f t="shared" si="37"/>
        <v>0</v>
      </c>
      <c r="M134" s="18">
        <f t="shared" si="38"/>
        <v>9.0288262193689746E-3</v>
      </c>
      <c r="N134" s="18">
        <f t="shared" si="39"/>
        <v>0</v>
      </c>
      <c r="O134" s="31">
        <f t="shared" si="40"/>
        <v>2669.5338538996534</v>
      </c>
      <c r="P134" s="18">
        <f t="shared" si="35"/>
        <v>371814.33634987264</v>
      </c>
      <c r="Q134" s="40">
        <f t="shared" si="41"/>
        <v>4623588.833333334</v>
      </c>
      <c r="R134" s="18">
        <f t="shared" si="42"/>
        <v>195141.50462962969</v>
      </c>
      <c r="S134" s="18">
        <f t="shared" si="43"/>
        <v>0</v>
      </c>
      <c r="T134" s="18">
        <f t="shared" si="44"/>
        <v>0</v>
      </c>
    </row>
    <row r="135" spans="1:20" x14ac:dyDescent="0.25">
      <c r="A135" s="16" t="s">
        <v>4</v>
      </c>
      <c r="B135" s="16">
        <v>132</v>
      </c>
      <c r="C135" s="16">
        <v>132</v>
      </c>
      <c r="D135" s="17">
        <v>0</v>
      </c>
      <c r="E135" s="19">
        <v>0</v>
      </c>
      <c r="F135" s="18">
        <f t="shared" si="30"/>
        <v>9.0288262193689746E-3</v>
      </c>
      <c r="G135" s="18">
        <f t="shared" si="31"/>
        <v>0</v>
      </c>
      <c r="H135" s="18">
        <f t="shared" si="32"/>
        <v>0</v>
      </c>
      <c r="I135" s="18">
        <f t="shared" si="36"/>
        <v>9.8190288262193697</v>
      </c>
      <c r="J135" s="18">
        <f t="shared" si="33"/>
        <v>0</v>
      </c>
      <c r="K135" s="18">
        <f t="shared" si="34"/>
        <v>0</v>
      </c>
      <c r="L135" s="18">
        <f t="shared" si="37"/>
        <v>0</v>
      </c>
      <c r="M135" s="18">
        <f t="shared" si="38"/>
        <v>9.0288262193689746E-3</v>
      </c>
      <c r="N135" s="18">
        <f t="shared" si="39"/>
        <v>0</v>
      </c>
      <c r="O135" s="31">
        <f t="shared" si="40"/>
        <v>2669.5428827258729</v>
      </c>
      <c r="P135" s="18">
        <f t="shared" si="35"/>
        <v>371815.59389040689</v>
      </c>
      <c r="Q135" s="40">
        <f t="shared" si="41"/>
        <v>4623588.833333334</v>
      </c>
      <c r="R135" s="18">
        <f t="shared" si="42"/>
        <v>195141.50462962969</v>
      </c>
      <c r="S135" s="18">
        <f t="shared" si="43"/>
        <v>0</v>
      </c>
      <c r="T135" s="18">
        <f t="shared" si="44"/>
        <v>0</v>
      </c>
    </row>
    <row r="136" spans="1:20" x14ac:dyDescent="0.25">
      <c r="A136" s="16" t="s">
        <v>4</v>
      </c>
      <c r="B136" s="16">
        <v>133</v>
      </c>
      <c r="C136" s="16">
        <v>133</v>
      </c>
      <c r="D136" s="17">
        <v>0</v>
      </c>
      <c r="E136" s="19">
        <v>0</v>
      </c>
      <c r="F136" s="18">
        <f t="shared" si="30"/>
        <v>9.0288262193689746E-3</v>
      </c>
      <c r="G136" s="18">
        <f t="shared" si="31"/>
        <v>0</v>
      </c>
      <c r="H136" s="18">
        <f t="shared" si="32"/>
        <v>0</v>
      </c>
      <c r="I136" s="18">
        <f t="shared" si="36"/>
        <v>9.8190288262193697</v>
      </c>
      <c r="J136" s="18">
        <f t="shared" si="33"/>
        <v>0</v>
      </c>
      <c r="K136" s="18">
        <f t="shared" si="34"/>
        <v>0</v>
      </c>
      <c r="L136" s="18">
        <f t="shared" si="37"/>
        <v>0</v>
      </c>
      <c r="M136" s="18">
        <f t="shared" si="38"/>
        <v>9.0288262193689746E-3</v>
      </c>
      <c r="N136" s="18">
        <f t="shared" si="39"/>
        <v>0</v>
      </c>
      <c r="O136" s="31">
        <f t="shared" si="40"/>
        <v>2669.5519115520924</v>
      </c>
      <c r="P136" s="18">
        <f t="shared" si="35"/>
        <v>371816.8514309412</v>
      </c>
      <c r="Q136" s="40">
        <f t="shared" si="41"/>
        <v>4623588.833333334</v>
      </c>
      <c r="R136" s="18">
        <f t="shared" si="42"/>
        <v>195141.50462962969</v>
      </c>
      <c r="S136" s="18">
        <f t="shared" si="43"/>
        <v>0</v>
      </c>
      <c r="T136" s="18">
        <f t="shared" si="44"/>
        <v>0</v>
      </c>
    </row>
    <row r="137" spans="1:20" x14ac:dyDescent="0.25">
      <c r="A137" s="16" t="s">
        <v>4</v>
      </c>
      <c r="B137" s="16">
        <v>134</v>
      </c>
      <c r="C137" s="16">
        <v>134</v>
      </c>
      <c r="D137" s="17">
        <v>0</v>
      </c>
      <c r="E137" s="19">
        <v>0</v>
      </c>
      <c r="F137" s="18">
        <f t="shared" si="30"/>
        <v>9.0288262193689746E-3</v>
      </c>
      <c r="G137" s="18">
        <f t="shared" si="31"/>
        <v>0</v>
      </c>
      <c r="H137" s="18">
        <f t="shared" si="32"/>
        <v>0</v>
      </c>
      <c r="I137" s="18">
        <f t="shared" si="36"/>
        <v>9.8190288262193697</v>
      </c>
      <c r="J137" s="18">
        <f t="shared" si="33"/>
        <v>0</v>
      </c>
      <c r="K137" s="18">
        <f t="shared" si="34"/>
        <v>0</v>
      </c>
      <c r="L137" s="18">
        <f t="shared" si="37"/>
        <v>0</v>
      </c>
      <c r="M137" s="18">
        <f t="shared" si="38"/>
        <v>9.0288262193689746E-3</v>
      </c>
      <c r="N137" s="18">
        <f t="shared" si="39"/>
        <v>0</v>
      </c>
      <c r="O137" s="31">
        <f t="shared" si="40"/>
        <v>2669.5609403783119</v>
      </c>
      <c r="P137" s="18">
        <f t="shared" si="35"/>
        <v>371818.10897147539</v>
      </c>
      <c r="Q137" s="40">
        <f t="shared" si="41"/>
        <v>4623588.833333334</v>
      </c>
      <c r="R137" s="18">
        <f t="shared" si="42"/>
        <v>195141.50462962969</v>
      </c>
      <c r="S137" s="18">
        <f t="shared" si="43"/>
        <v>0</v>
      </c>
      <c r="T137" s="18">
        <f t="shared" si="44"/>
        <v>0</v>
      </c>
    </row>
    <row r="138" spans="1:20" x14ac:dyDescent="0.25">
      <c r="A138" s="16" t="s">
        <v>4</v>
      </c>
      <c r="B138" s="16">
        <v>135</v>
      </c>
      <c r="C138" s="16">
        <v>135</v>
      </c>
      <c r="D138" s="17">
        <v>0</v>
      </c>
      <c r="E138" s="19">
        <v>0</v>
      </c>
      <c r="F138" s="18">
        <f t="shared" si="30"/>
        <v>9.0288262193689746E-3</v>
      </c>
      <c r="G138" s="18">
        <f t="shared" si="31"/>
        <v>0</v>
      </c>
      <c r="H138" s="18">
        <f t="shared" si="32"/>
        <v>0</v>
      </c>
      <c r="I138" s="18">
        <f t="shared" si="36"/>
        <v>9.8190288262193697</v>
      </c>
      <c r="J138" s="18">
        <f t="shared" si="33"/>
        <v>0</v>
      </c>
      <c r="K138" s="18">
        <f t="shared" si="34"/>
        <v>0</v>
      </c>
      <c r="L138" s="18">
        <f t="shared" si="37"/>
        <v>0</v>
      </c>
      <c r="M138" s="18">
        <f t="shared" si="38"/>
        <v>9.0288262193689746E-3</v>
      </c>
      <c r="N138" s="18">
        <f t="shared" si="39"/>
        <v>0</v>
      </c>
      <c r="O138" s="31">
        <f t="shared" si="40"/>
        <v>2669.5699692045314</v>
      </c>
      <c r="P138" s="18">
        <f t="shared" si="35"/>
        <v>371819.36651200964</v>
      </c>
      <c r="Q138" s="40">
        <f t="shared" si="41"/>
        <v>4623588.833333334</v>
      </c>
      <c r="R138" s="18">
        <f t="shared" si="42"/>
        <v>195141.50462962969</v>
      </c>
      <c r="S138" s="18">
        <f t="shared" si="43"/>
        <v>0</v>
      </c>
      <c r="T138" s="18">
        <f t="shared" si="44"/>
        <v>0</v>
      </c>
    </row>
    <row r="139" spans="1:20" x14ac:dyDescent="0.25">
      <c r="A139" s="16" t="s">
        <v>4</v>
      </c>
      <c r="B139" s="16">
        <v>136</v>
      </c>
      <c r="C139" s="16">
        <v>136</v>
      </c>
      <c r="D139" s="17">
        <v>0</v>
      </c>
      <c r="E139" s="19">
        <v>0</v>
      </c>
      <c r="F139" s="18">
        <f t="shared" si="30"/>
        <v>9.0288262193689746E-3</v>
      </c>
      <c r="G139" s="18">
        <f t="shared" si="31"/>
        <v>0</v>
      </c>
      <c r="H139" s="18">
        <f t="shared" si="32"/>
        <v>0</v>
      </c>
      <c r="I139" s="18">
        <f t="shared" si="36"/>
        <v>9.8190288262193697</v>
      </c>
      <c r="J139" s="18">
        <f t="shared" si="33"/>
        <v>0</v>
      </c>
      <c r="K139" s="18">
        <f t="shared" si="34"/>
        <v>0</v>
      </c>
      <c r="L139" s="18">
        <f t="shared" si="37"/>
        <v>0</v>
      </c>
      <c r="M139" s="18">
        <f t="shared" si="38"/>
        <v>9.0288262193689746E-3</v>
      </c>
      <c r="N139" s="18">
        <f t="shared" si="39"/>
        <v>0</v>
      </c>
      <c r="O139" s="31">
        <f t="shared" si="40"/>
        <v>2669.5789980307509</v>
      </c>
      <c r="P139" s="18">
        <f t="shared" si="35"/>
        <v>371820.62405254395</v>
      </c>
      <c r="Q139" s="40">
        <f t="shared" si="41"/>
        <v>4623588.833333334</v>
      </c>
      <c r="R139" s="18">
        <f t="shared" si="42"/>
        <v>195141.50462962969</v>
      </c>
      <c r="S139" s="18">
        <f t="shared" si="43"/>
        <v>0</v>
      </c>
      <c r="T139" s="18">
        <f t="shared" si="44"/>
        <v>0</v>
      </c>
    </row>
    <row r="140" spans="1:20" x14ac:dyDescent="0.25">
      <c r="A140" s="16" t="s">
        <v>4</v>
      </c>
      <c r="B140" s="16">
        <v>137</v>
      </c>
      <c r="C140" s="16">
        <v>137</v>
      </c>
      <c r="D140" s="17">
        <v>0</v>
      </c>
      <c r="E140" s="19">
        <v>2.777777777777778E-2</v>
      </c>
      <c r="F140" s="18">
        <f t="shared" si="30"/>
        <v>9.0288262193689746E-3</v>
      </c>
      <c r="G140" s="18">
        <f t="shared" si="31"/>
        <v>0</v>
      </c>
      <c r="H140" s="18">
        <f t="shared" si="32"/>
        <v>0</v>
      </c>
      <c r="I140" s="18">
        <f t="shared" si="36"/>
        <v>9.8190288262193697</v>
      </c>
      <c r="J140" s="18">
        <f t="shared" si="33"/>
        <v>0</v>
      </c>
      <c r="K140" s="18">
        <f t="shared" si="34"/>
        <v>-2.7037037037037037</v>
      </c>
      <c r="L140" s="18">
        <f t="shared" si="37"/>
        <v>0</v>
      </c>
      <c r="M140" s="18">
        <f t="shared" si="38"/>
        <v>9.0288262193689746E-3</v>
      </c>
      <c r="N140" s="18">
        <f t="shared" si="39"/>
        <v>0</v>
      </c>
      <c r="O140" s="31">
        <f t="shared" si="40"/>
        <v>2669.5895872046872</v>
      </c>
      <c r="P140" s="18">
        <f t="shared" si="35"/>
        <v>371822.09891927906</v>
      </c>
      <c r="Q140" s="40">
        <f t="shared" si="41"/>
        <v>4623588.833333334</v>
      </c>
      <c r="R140" s="18">
        <f t="shared" si="42"/>
        <v>195141.50462962969</v>
      </c>
      <c r="S140" s="18">
        <f t="shared" si="43"/>
        <v>0</v>
      </c>
      <c r="T140" s="18">
        <f t="shared" si="44"/>
        <v>0</v>
      </c>
    </row>
    <row r="141" spans="1:20" x14ac:dyDescent="0.25">
      <c r="A141" s="16" t="s">
        <v>4</v>
      </c>
      <c r="B141" s="16">
        <v>138</v>
      </c>
      <c r="C141" s="16">
        <v>138</v>
      </c>
      <c r="D141" s="17">
        <v>5.5555555555555559E-2</v>
      </c>
      <c r="E141" s="19">
        <v>0.2638888888888889</v>
      </c>
      <c r="F141" s="18">
        <f t="shared" si="30"/>
        <v>9.0288415289086106E-3</v>
      </c>
      <c r="G141" s="18">
        <f t="shared" si="31"/>
        <v>1.5603324074074077E-3</v>
      </c>
      <c r="H141" s="18">
        <f t="shared" si="32"/>
        <v>7.1606977106052832E-6</v>
      </c>
      <c r="I141" s="18">
        <f t="shared" si="36"/>
        <v>9.8205963346340273</v>
      </c>
      <c r="J141" s="18">
        <f t="shared" si="33"/>
        <v>8.6685133744855984E-5</v>
      </c>
      <c r="K141" s="18">
        <f t="shared" si="34"/>
        <v>-241.30555555555557</v>
      </c>
      <c r="L141" s="18">
        <f t="shared" si="37"/>
        <v>0</v>
      </c>
      <c r="M141" s="18">
        <f t="shared" si="38"/>
        <v>1.0589173936316018E-2</v>
      </c>
      <c r="N141" s="18">
        <f t="shared" si="39"/>
        <v>2.7037037037037037</v>
      </c>
      <c r="O141" s="31">
        <f t="shared" si="40"/>
        <v>2669.739437412361</v>
      </c>
      <c r="P141" s="18">
        <f t="shared" si="35"/>
        <v>371842.97014945163</v>
      </c>
      <c r="Q141" s="40">
        <f t="shared" si="41"/>
        <v>4623591.5370370373</v>
      </c>
      <c r="R141" s="18">
        <f t="shared" si="42"/>
        <v>195141.50462962969</v>
      </c>
      <c r="S141" s="18">
        <f t="shared" si="43"/>
        <v>0</v>
      </c>
      <c r="T141" s="18">
        <f t="shared" si="44"/>
        <v>7.3682363683127589E-5</v>
      </c>
    </row>
    <row r="142" spans="1:20" x14ac:dyDescent="0.25">
      <c r="A142" s="16" t="s">
        <v>4</v>
      </c>
      <c r="B142" s="16">
        <v>139</v>
      </c>
      <c r="C142" s="16">
        <v>139</v>
      </c>
      <c r="D142" s="17">
        <v>0.52777777777777779</v>
      </c>
      <c r="E142" s="19">
        <v>0.81944444444444431</v>
      </c>
      <c r="F142" s="18">
        <f t="shared" si="30"/>
        <v>9.0302079053209087E-3</v>
      </c>
      <c r="G142" s="18">
        <f t="shared" si="31"/>
        <v>0.14081999976851856</v>
      </c>
      <c r="H142" s="18">
        <f t="shared" si="32"/>
        <v>5.8324330396486955E-2</v>
      </c>
      <c r="I142" s="18">
        <f t="shared" si="36"/>
        <v>10.018174538070326</v>
      </c>
      <c r="J142" s="18">
        <f t="shared" si="33"/>
        <v>7.4321666544495901E-2</v>
      </c>
      <c r="K142" s="18">
        <f t="shared" si="34"/>
        <v>-2271.1111111111109</v>
      </c>
      <c r="L142" s="18">
        <f t="shared" si="37"/>
        <v>0</v>
      </c>
      <c r="M142" s="18">
        <f t="shared" si="38"/>
        <v>0.14985020767383947</v>
      </c>
      <c r="N142" s="18">
        <f t="shared" si="39"/>
        <v>244.00925925925927</v>
      </c>
      <c r="O142" s="31">
        <f t="shared" si="40"/>
        <v>2671.1999797022704</v>
      </c>
      <c r="P142" s="18">
        <f t="shared" si="35"/>
        <v>372046.39538844622</v>
      </c>
      <c r="Q142" s="40">
        <f t="shared" si="41"/>
        <v>4623835.5462962966</v>
      </c>
      <c r="R142" s="18">
        <f t="shared" si="42"/>
        <v>195141.50462962969</v>
      </c>
      <c r="S142" s="18">
        <f t="shared" si="43"/>
        <v>0</v>
      </c>
      <c r="T142" s="18">
        <f t="shared" si="44"/>
        <v>6.3173416562821508E-2</v>
      </c>
    </row>
    <row r="143" spans="1:20" x14ac:dyDescent="0.25">
      <c r="A143" s="16" t="s">
        <v>4</v>
      </c>
      <c r="B143" s="16">
        <v>140</v>
      </c>
      <c r="C143" s="16">
        <v>140</v>
      </c>
      <c r="D143" s="17">
        <v>1.6944444444444444</v>
      </c>
      <c r="E143" s="19">
        <v>1.3611111111111109</v>
      </c>
      <c r="F143" s="18">
        <f t="shared" si="30"/>
        <v>9.0430679186131353E-3</v>
      </c>
      <c r="G143" s="18">
        <f t="shared" si="31"/>
        <v>1.4514992219907408</v>
      </c>
      <c r="H143" s="18">
        <f t="shared" si="32"/>
        <v>6.196617621881547</v>
      </c>
      <c r="I143" s="18">
        <f t="shared" si="36"/>
        <v>17.467159911790901</v>
      </c>
      <c r="J143" s="18">
        <f t="shared" si="33"/>
        <v>2.4594847928176442</v>
      </c>
      <c r="K143" s="18">
        <f t="shared" si="34"/>
        <v>-6737.6296296296296</v>
      </c>
      <c r="L143" s="18">
        <f t="shared" si="37"/>
        <v>0</v>
      </c>
      <c r="M143" s="18">
        <f t="shared" si="38"/>
        <v>1.4605422899093539</v>
      </c>
      <c r="N143" s="18">
        <f t="shared" si="39"/>
        <v>2515.1203703703704</v>
      </c>
      <c r="O143" s="31">
        <f t="shared" si="40"/>
        <v>2676.5489085028116</v>
      </c>
      <c r="P143" s="18">
        <f t="shared" si="35"/>
        <v>372791.39752027934</v>
      </c>
      <c r="Q143" s="40">
        <f t="shared" si="41"/>
        <v>4626350.666666667</v>
      </c>
      <c r="R143" s="18">
        <f t="shared" si="42"/>
        <v>195141.50462962969</v>
      </c>
      <c r="S143" s="18">
        <f t="shared" si="43"/>
        <v>0</v>
      </c>
      <c r="T143" s="18">
        <f t="shared" si="44"/>
        <v>2.0905620738949975</v>
      </c>
    </row>
    <row r="144" spans="1:20" x14ac:dyDescent="0.25">
      <c r="A144" s="16" t="s">
        <v>4</v>
      </c>
      <c r="B144" s="16">
        <v>141</v>
      </c>
      <c r="C144" s="16">
        <v>141</v>
      </c>
      <c r="D144" s="17">
        <v>3.25</v>
      </c>
      <c r="E144" s="19">
        <v>1.4305555555555554</v>
      </c>
      <c r="F144" s="18">
        <f t="shared" si="30"/>
        <v>9.0812192913800709E-3</v>
      </c>
      <c r="G144" s="18">
        <f t="shared" si="31"/>
        <v>5.3398475812500008</v>
      </c>
      <c r="H144" s="18">
        <f t="shared" si="32"/>
        <v>83.864624091121996</v>
      </c>
      <c r="I144" s="18">
        <f t="shared" si="36"/>
        <v>99.023552891663385</v>
      </c>
      <c r="J144" s="18">
        <f t="shared" si="33"/>
        <v>17.354504639062501</v>
      </c>
      <c r="K144" s="18">
        <f t="shared" si="34"/>
        <v>-8926.9537037037026</v>
      </c>
      <c r="L144" s="18">
        <f t="shared" si="37"/>
        <v>0</v>
      </c>
      <c r="M144" s="18">
        <f t="shared" si="38"/>
        <v>5.3489288005413806</v>
      </c>
      <c r="N144" s="18">
        <f t="shared" si="39"/>
        <v>9252.75</v>
      </c>
      <c r="O144" s="31">
        <f t="shared" si="40"/>
        <v>2687.0497153777828</v>
      </c>
      <c r="P144" s="18">
        <f t="shared" si="35"/>
        <v>374253.95643619343</v>
      </c>
      <c r="Q144" s="40">
        <f t="shared" si="41"/>
        <v>4635603.416666667</v>
      </c>
      <c r="R144" s="18">
        <f t="shared" si="42"/>
        <v>195141.50462962969</v>
      </c>
      <c r="S144" s="18">
        <f t="shared" si="43"/>
        <v>0</v>
      </c>
      <c r="T144" s="18">
        <f t="shared" si="44"/>
        <v>14.751328943203125</v>
      </c>
    </row>
    <row r="145" spans="1:20" x14ac:dyDescent="0.25">
      <c r="A145" s="16" t="s">
        <v>4</v>
      </c>
      <c r="B145" s="16">
        <v>142</v>
      </c>
      <c r="C145" s="16">
        <v>142</v>
      </c>
      <c r="D145" s="17">
        <v>4.5555555555555554</v>
      </c>
      <c r="E145" s="19">
        <v>0.99999999999999989</v>
      </c>
      <c r="F145" s="18">
        <f t="shared" si="30"/>
        <v>9.1317675638653163E-3</v>
      </c>
      <c r="G145" s="18">
        <f t="shared" si="31"/>
        <v>10.491675107407408</v>
      </c>
      <c r="H145" s="18">
        <f t="shared" si="32"/>
        <v>323.75072517468305</v>
      </c>
      <c r="I145" s="18">
        <f t="shared" si="36"/>
        <v>344.06153204965432</v>
      </c>
      <c r="J145" s="18">
        <f t="shared" si="33"/>
        <v>47.795408822633746</v>
      </c>
      <c r="K145" s="18">
        <f t="shared" si="34"/>
        <v>-5965.0462962962974</v>
      </c>
      <c r="L145" s="18">
        <f t="shared" si="37"/>
        <v>0</v>
      </c>
      <c r="M145" s="18">
        <f t="shared" si="38"/>
        <v>10.500806874971273</v>
      </c>
      <c r="N145" s="18">
        <f t="shared" si="39"/>
        <v>18179.703703703704</v>
      </c>
      <c r="O145" s="31">
        <f t="shared" si="40"/>
        <v>2700.9930394032685</v>
      </c>
      <c r="P145" s="18">
        <f t="shared" si="35"/>
        <v>376195.99128301663</v>
      </c>
      <c r="Q145" s="40">
        <f t="shared" si="41"/>
        <v>4653783.1203703703</v>
      </c>
      <c r="R145" s="18">
        <f t="shared" si="42"/>
        <v>195141.50462962969</v>
      </c>
      <c r="S145" s="18">
        <f t="shared" si="43"/>
        <v>0</v>
      </c>
      <c r="T145" s="18">
        <f t="shared" si="44"/>
        <v>40.626097499238682</v>
      </c>
    </row>
    <row r="146" spans="1:20" x14ac:dyDescent="0.25">
      <c r="A146" s="16" t="s">
        <v>4</v>
      </c>
      <c r="B146" s="16">
        <v>143</v>
      </c>
      <c r="C146" s="16">
        <v>143</v>
      </c>
      <c r="D146" s="17">
        <v>5.25</v>
      </c>
      <c r="E146" s="19">
        <v>0.4861111111111111</v>
      </c>
      <c r="F146" s="18">
        <f t="shared" si="30"/>
        <v>9.1655442356819508E-3</v>
      </c>
      <c r="G146" s="18">
        <f t="shared" si="31"/>
        <v>13.934158481250002</v>
      </c>
      <c r="H146" s="18">
        <f t="shared" si="32"/>
        <v>571.06109582526869</v>
      </c>
      <c r="I146" s="18">
        <f t="shared" si="36"/>
        <v>594.81441985075435</v>
      </c>
      <c r="J146" s="18">
        <f t="shared" si="33"/>
        <v>73.154332026562514</v>
      </c>
      <c r="K146" s="18">
        <f t="shared" si="34"/>
        <v>-2622.5925925925912</v>
      </c>
      <c r="L146" s="18">
        <f t="shared" si="37"/>
        <v>0</v>
      </c>
      <c r="M146" s="18">
        <f t="shared" si="38"/>
        <v>13.943324025485683</v>
      </c>
      <c r="N146" s="18">
        <f t="shared" si="39"/>
        <v>24144.75</v>
      </c>
      <c r="O146" s="31">
        <f t="shared" si="40"/>
        <v>2716.4499007141931</v>
      </c>
      <c r="P146" s="18">
        <f t="shared" si="35"/>
        <v>378348.83254478901</v>
      </c>
      <c r="Q146" s="40">
        <f t="shared" si="41"/>
        <v>4677927.8703703703</v>
      </c>
      <c r="R146" s="18">
        <f t="shared" si="42"/>
        <v>195141.50462962969</v>
      </c>
      <c r="S146" s="18">
        <f t="shared" si="43"/>
        <v>0</v>
      </c>
      <c r="T146" s="18">
        <f t="shared" si="44"/>
        <v>62.181182222578137</v>
      </c>
    </row>
    <row r="147" spans="1:20" x14ac:dyDescent="0.25">
      <c r="A147" s="16" t="s">
        <v>4</v>
      </c>
      <c r="B147" s="16">
        <v>144</v>
      </c>
      <c r="C147" s="16">
        <v>144</v>
      </c>
      <c r="D147" s="17">
        <v>5.5277777777777777</v>
      </c>
      <c r="E147" s="19">
        <v>0.26388888888888917</v>
      </c>
      <c r="F147" s="18">
        <f t="shared" si="30"/>
        <v>9.1803944891265463E-3</v>
      </c>
      <c r="G147" s="18">
        <f t="shared" si="31"/>
        <v>15.447680916435186</v>
      </c>
      <c r="H147" s="18">
        <f t="shared" si="32"/>
        <v>701.85542851763478</v>
      </c>
      <c r="I147" s="18">
        <f t="shared" si="36"/>
        <v>727.12228982855902</v>
      </c>
      <c r="J147" s="18">
        <f t="shared" si="33"/>
        <v>85.391347288072268</v>
      </c>
      <c r="K147" s="18">
        <f t="shared" si="34"/>
        <v>-2475.9166666666733</v>
      </c>
      <c r="L147" s="18">
        <f t="shared" si="37"/>
        <v>0</v>
      </c>
      <c r="M147" s="18">
        <f t="shared" si="38"/>
        <v>15.456861310924312</v>
      </c>
      <c r="N147" s="18">
        <f t="shared" si="39"/>
        <v>26767.342592592591</v>
      </c>
      <c r="O147" s="31">
        <f t="shared" si="40"/>
        <v>2733.3356504469116</v>
      </c>
      <c r="P147" s="18">
        <f t="shared" si="35"/>
        <v>380700.69027510751</v>
      </c>
      <c r="Q147" s="40">
        <f t="shared" si="41"/>
        <v>4704695.2129629627</v>
      </c>
      <c r="R147" s="18">
        <f t="shared" si="42"/>
        <v>195141.50462962969</v>
      </c>
      <c r="S147" s="18">
        <f t="shared" si="43"/>
        <v>0</v>
      </c>
      <c r="T147" s="18">
        <f t="shared" si="44"/>
        <v>72.582645194861428</v>
      </c>
    </row>
    <row r="148" spans="1:20" x14ac:dyDescent="0.25">
      <c r="A148" s="16" t="s">
        <v>4</v>
      </c>
      <c r="B148" s="16">
        <v>145</v>
      </c>
      <c r="C148" s="16">
        <v>145</v>
      </c>
      <c r="D148" s="17">
        <v>5.7777777777777786</v>
      </c>
      <c r="E148" s="19">
        <v>0.40277777777777807</v>
      </c>
      <c r="F148" s="18">
        <f t="shared" si="30"/>
        <v>9.1944142000460159E-3</v>
      </c>
      <c r="G148" s="18">
        <f t="shared" si="31"/>
        <v>16.876555318518523</v>
      </c>
      <c r="H148" s="18">
        <f t="shared" si="32"/>
        <v>837.7003512323995</v>
      </c>
      <c r="I148" s="18">
        <f t="shared" si="36"/>
        <v>864.39610096511797</v>
      </c>
      <c r="J148" s="18">
        <f t="shared" si="33"/>
        <v>97.508986284773698</v>
      </c>
      <c r="K148" s="18">
        <f t="shared" si="34"/>
        <v>-5894.0740740740775</v>
      </c>
      <c r="L148" s="18">
        <f t="shared" si="37"/>
        <v>0</v>
      </c>
      <c r="M148" s="18">
        <f t="shared" si="38"/>
        <v>16.885749732718569</v>
      </c>
      <c r="N148" s="18">
        <f t="shared" si="39"/>
        <v>29243.259259259266</v>
      </c>
      <c r="O148" s="31">
        <f t="shared" si="40"/>
        <v>2753.6229582025749</v>
      </c>
      <c r="P148" s="18">
        <f t="shared" si="35"/>
        <v>383526.31912355922</v>
      </c>
      <c r="Q148" s="40">
        <f t="shared" si="41"/>
        <v>4733938.472222222</v>
      </c>
      <c r="R148" s="18">
        <f t="shared" si="42"/>
        <v>195141.50462962969</v>
      </c>
      <c r="S148" s="18">
        <f t="shared" si="43"/>
        <v>0</v>
      </c>
      <c r="T148" s="18">
        <f t="shared" si="44"/>
        <v>82.882638342057646</v>
      </c>
    </row>
    <row r="149" spans="1:20" x14ac:dyDescent="0.25">
      <c r="A149" s="16" t="s">
        <v>4</v>
      </c>
      <c r="B149" s="16">
        <v>146</v>
      </c>
      <c r="C149" s="16">
        <v>146</v>
      </c>
      <c r="D149" s="17">
        <v>6.3333333333333339</v>
      </c>
      <c r="E149" s="19">
        <v>0.63888888888888862</v>
      </c>
      <c r="F149" s="18">
        <f t="shared" si="30"/>
        <v>9.2277889964472691E-3</v>
      </c>
      <c r="G149" s="18">
        <f t="shared" si="31"/>
        <v>20.278079966666677</v>
      </c>
      <c r="H149" s="18">
        <f t="shared" si="32"/>
        <v>1209.413315101554</v>
      </c>
      <c r="I149" s="18">
        <f t="shared" si="36"/>
        <v>1239.510622857217</v>
      </c>
      <c r="J149" s="18">
        <f t="shared" si="33"/>
        <v>128.42783978888897</v>
      </c>
      <c r="K149" s="18">
        <f t="shared" si="34"/>
        <v>-8470.7037037036916</v>
      </c>
      <c r="L149" s="18">
        <f t="shared" si="37"/>
        <v>0</v>
      </c>
      <c r="M149" s="18">
        <f t="shared" si="38"/>
        <v>20.287307755663125</v>
      </c>
      <c r="N149" s="18">
        <f t="shared" si="39"/>
        <v>35137.333333333343</v>
      </c>
      <c r="O149" s="31">
        <f t="shared" si="40"/>
        <v>2778.7988353554329</v>
      </c>
      <c r="P149" s="18">
        <f t="shared" si="35"/>
        <v>387032.83095967694</v>
      </c>
      <c r="Q149" s="40">
        <f t="shared" si="41"/>
        <v>4769075.805555555</v>
      </c>
      <c r="R149" s="18">
        <f t="shared" si="42"/>
        <v>195141.50462962969</v>
      </c>
      <c r="S149" s="18">
        <f t="shared" si="43"/>
        <v>0</v>
      </c>
      <c r="T149" s="18">
        <f t="shared" si="44"/>
        <v>109.16366382055563</v>
      </c>
    </row>
    <row r="150" spans="1:20" x14ac:dyDescent="0.25">
      <c r="A150" s="16" t="s">
        <v>4</v>
      </c>
      <c r="B150" s="16">
        <v>147</v>
      </c>
      <c r="C150" s="16">
        <v>147</v>
      </c>
      <c r="D150" s="17">
        <v>7.0555555555555554</v>
      </c>
      <c r="E150" s="19">
        <v>0.68055555555555536</v>
      </c>
      <c r="F150" s="18">
        <f t="shared" si="30"/>
        <v>9.2757537841193435E-3</v>
      </c>
      <c r="G150" s="18">
        <f t="shared" si="31"/>
        <v>25.166601399074079</v>
      </c>
      <c r="H150" s="18">
        <f t="shared" si="32"/>
        <v>1862.8171352349329</v>
      </c>
      <c r="I150" s="18">
        <f t="shared" si="36"/>
        <v>1897.8030123877911</v>
      </c>
      <c r="J150" s="18">
        <f t="shared" si="33"/>
        <v>177.56435431568931</v>
      </c>
      <c r="K150" s="18">
        <f t="shared" si="34"/>
        <v>-8255.083333333343</v>
      </c>
      <c r="L150" s="18">
        <f t="shared" si="37"/>
        <v>0</v>
      </c>
      <c r="M150" s="18">
        <f t="shared" si="38"/>
        <v>25.175877152858199</v>
      </c>
      <c r="N150" s="18">
        <f t="shared" si="39"/>
        <v>43608.037037037036</v>
      </c>
      <c r="O150" s="31">
        <f t="shared" si="40"/>
        <v>2808.7388441750595</v>
      </c>
      <c r="P150" s="18">
        <f t="shared" si="35"/>
        <v>391202.89401893236</v>
      </c>
      <c r="Q150" s="40">
        <f t="shared" si="41"/>
        <v>4812683.8425925924</v>
      </c>
      <c r="R150" s="18">
        <f t="shared" si="42"/>
        <v>195141.50462962969</v>
      </c>
      <c r="S150" s="18">
        <f t="shared" si="43"/>
        <v>0</v>
      </c>
      <c r="T150" s="18">
        <f t="shared" si="44"/>
        <v>150.92970116833592</v>
      </c>
    </row>
    <row r="151" spans="1:20" x14ac:dyDescent="0.25">
      <c r="A151" s="16" t="s">
        <v>4</v>
      </c>
      <c r="B151" s="16">
        <v>148</v>
      </c>
      <c r="C151" s="16">
        <v>148</v>
      </c>
      <c r="D151" s="17">
        <v>7.6944444444444446</v>
      </c>
      <c r="E151" s="19">
        <v>0.5277777777777779</v>
      </c>
      <c r="F151" s="18">
        <f t="shared" si="30"/>
        <v>9.3224976360056395E-3</v>
      </c>
      <c r="G151" s="18">
        <f t="shared" si="31"/>
        <v>29.930686321990748</v>
      </c>
      <c r="H151" s="18">
        <f t="shared" si="32"/>
        <v>2634.8411285453062</v>
      </c>
      <c r="I151" s="18">
        <f t="shared" si="36"/>
        <v>2674.5911373649328</v>
      </c>
      <c r="J151" s="18">
        <f t="shared" si="33"/>
        <v>230.30000308865104</v>
      </c>
      <c r="K151" s="18">
        <f t="shared" si="34"/>
        <v>-5769.0277777777628</v>
      </c>
      <c r="L151" s="18">
        <f t="shared" si="37"/>
        <v>0</v>
      </c>
      <c r="M151" s="18">
        <f t="shared" si="38"/>
        <v>29.940008819626755</v>
      </c>
      <c r="N151" s="18">
        <f t="shared" si="39"/>
        <v>51863.12037037038</v>
      </c>
      <c r="O151" s="31">
        <f t="shared" si="40"/>
        <v>2842.0082449357219</v>
      </c>
      <c r="P151" s="18">
        <f t="shared" si="35"/>
        <v>395836.67685952585</v>
      </c>
      <c r="Q151" s="40">
        <f t="shared" si="41"/>
        <v>4864546.9629629627</v>
      </c>
      <c r="R151" s="18">
        <f t="shared" si="42"/>
        <v>195141.50462962969</v>
      </c>
      <c r="S151" s="18">
        <f t="shared" si="43"/>
        <v>0</v>
      </c>
      <c r="T151" s="18">
        <f t="shared" si="44"/>
        <v>195.75500262535337</v>
      </c>
    </row>
    <row r="152" spans="1:20" x14ac:dyDescent="0.25">
      <c r="A152" s="16" t="s">
        <v>4</v>
      </c>
      <c r="B152" s="16">
        <v>149</v>
      </c>
      <c r="C152" s="16">
        <v>149</v>
      </c>
      <c r="D152" s="17">
        <v>8.1111111111111107</v>
      </c>
      <c r="E152" s="19">
        <v>0.29166666666666685</v>
      </c>
      <c r="F152" s="18">
        <f t="shared" si="30"/>
        <v>9.3551643661988378E-3</v>
      </c>
      <c r="G152" s="18">
        <f t="shared" si="31"/>
        <v>33.260045596296294</v>
      </c>
      <c r="H152" s="18">
        <f t="shared" si="32"/>
        <v>3253.6195090226715</v>
      </c>
      <c r="I152" s="18">
        <f t="shared" si="36"/>
        <v>3296.6989097833339</v>
      </c>
      <c r="J152" s="18">
        <f t="shared" si="33"/>
        <v>269.77592539218102</v>
      </c>
      <c r="K152" s="18">
        <f t="shared" si="34"/>
        <v>-2392.7777777778024</v>
      </c>
      <c r="L152" s="18">
        <f t="shared" si="37"/>
        <v>0</v>
      </c>
      <c r="M152" s="18">
        <f t="shared" si="38"/>
        <v>33.269400760662492</v>
      </c>
      <c r="N152" s="18">
        <f t="shared" si="39"/>
        <v>57632.148148148139</v>
      </c>
      <c r="O152" s="31">
        <f t="shared" si="40"/>
        <v>2876.6585534258825</v>
      </c>
      <c r="P152" s="18">
        <f t="shared" si="35"/>
        <v>400662.79338798538</v>
      </c>
      <c r="Q152" s="40">
        <f t="shared" si="41"/>
        <v>4922179.111111111</v>
      </c>
      <c r="R152" s="18">
        <f t="shared" si="42"/>
        <v>195141.50462962969</v>
      </c>
      <c r="S152" s="18">
        <f t="shared" si="43"/>
        <v>0</v>
      </c>
      <c r="T152" s="18">
        <f t="shared" si="44"/>
        <v>229.30953658335386</v>
      </c>
    </row>
    <row r="153" spans="1:20" x14ac:dyDescent="0.25">
      <c r="A153" s="16" t="s">
        <v>4</v>
      </c>
      <c r="B153" s="16">
        <v>150</v>
      </c>
      <c r="C153" s="16">
        <v>150</v>
      </c>
      <c r="D153" s="17">
        <v>8.2777777777777786</v>
      </c>
      <c r="E153" s="19">
        <v>2.7777777777777679E-2</v>
      </c>
      <c r="F153" s="18">
        <f t="shared" si="30"/>
        <v>9.3687133087745761E-3</v>
      </c>
      <c r="G153" s="18">
        <f t="shared" si="31"/>
        <v>34.640939776851866</v>
      </c>
      <c r="H153" s="18">
        <f t="shared" si="32"/>
        <v>3529.3962018337579</v>
      </c>
      <c r="I153" s="18">
        <f t="shared" si="36"/>
        <v>3573.8565103239184</v>
      </c>
      <c r="J153" s="18">
        <f t="shared" si="33"/>
        <v>286.75000148616272</v>
      </c>
      <c r="K153" s="18">
        <f t="shared" si="34"/>
        <v>1600.5925925926215</v>
      </c>
      <c r="L153" s="18">
        <f t="shared" si="37"/>
        <v>0</v>
      </c>
      <c r="M153" s="18">
        <f t="shared" si="38"/>
        <v>34.65030849016064</v>
      </c>
      <c r="N153" s="18">
        <f t="shared" si="39"/>
        <v>60024.925925925942</v>
      </c>
      <c r="O153" s="31">
        <f t="shared" si="40"/>
        <v>2910.3851360676103</v>
      </c>
      <c r="P153" s="18">
        <f t="shared" si="35"/>
        <v>405360.2528054656</v>
      </c>
      <c r="Q153" s="40">
        <f t="shared" si="41"/>
        <v>4982204.0370370373</v>
      </c>
      <c r="R153" s="18">
        <f t="shared" si="42"/>
        <v>196502.00833333342</v>
      </c>
      <c r="S153" s="18">
        <f t="shared" si="43"/>
        <v>1360.5037037037282</v>
      </c>
      <c r="T153" s="18">
        <f t="shared" si="44"/>
        <v>243.7375012632383</v>
      </c>
    </row>
    <row r="154" spans="1:20" x14ac:dyDescent="0.25">
      <c r="A154" s="16" t="s">
        <v>4</v>
      </c>
      <c r="B154" s="16">
        <v>151</v>
      </c>
      <c r="C154" s="16">
        <v>151</v>
      </c>
      <c r="D154" s="17">
        <v>8.1666666666666661</v>
      </c>
      <c r="E154" s="19">
        <v>-0.36111111111111133</v>
      </c>
      <c r="F154" s="18">
        <f t="shared" si="30"/>
        <v>9.3596500613114843E-3</v>
      </c>
      <c r="G154" s="18">
        <f t="shared" si="31"/>
        <v>33.717222991666667</v>
      </c>
      <c r="H154" s="18">
        <f t="shared" si="32"/>
        <v>3343.6797831463973</v>
      </c>
      <c r="I154" s="18">
        <f t="shared" si="36"/>
        <v>3387.2163657881251</v>
      </c>
      <c r="J154" s="18">
        <f t="shared" si="33"/>
        <v>275.35732109861107</v>
      </c>
      <c r="K154" s="18">
        <f t="shared" si="34"/>
        <v>8416.6296296296186</v>
      </c>
      <c r="L154" s="18">
        <f t="shared" si="37"/>
        <v>0</v>
      </c>
      <c r="M154" s="18">
        <f t="shared" si="38"/>
        <v>33.72658264172798</v>
      </c>
      <c r="N154" s="18">
        <f t="shared" si="39"/>
        <v>58424.333333333321</v>
      </c>
      <c r="O154" s="31">
        <f t="shared" si="40"/>
        <v>2939.2543562664823</v>
      </c>
      <c r="P154" s="18">
        <f t="shared" si="35"/>
        <v>409381.17575929954</v>
      </c>
      <c r="Q154" s="40">
        <f t="shared" si="41"/>
        <v>5040628.3703703703</v>
      </c>
      <c r="R154" s="18">
        <f t="shared" si="42"/>
        <v>203656.1435185186</v>
      </c>
      <c r="S154" s="18">
        <f t="shared" si="43"/>
        <v>7154.1351851851759</v>
      </c>
      <c r="T154" s="18">
        <f t="shared" si="44"/>
        <v>234.05372293381939</v>
      </c>
    </row>
    <row r="155" spans="1:20" x14ac:dyDescent="0.25">
      <c r="A155" s="16" t="s">
        <v>4</v>
      </c>
      <c r="B155" s="16">
        <v>152</v>
      </c>
      <c r="C155" s="16">
        <v>152</v>
      </c>
      <c r="D155" s="17">
        <v>7.5555555555555554</v>
      </c>
      <c r="E155" s="19">
        <v>-0.94444444444444398</v>
      </c>
      <c r="F155" s="18">
        <f t="shared" si="30"/>
        <v>9.3119914644320817E-3</v>
      </c>
      <c r="G155" s="18">
        <f t="shared" si="31"/>
        <v>28.859908207407411</v>
      </c>
      <c r="H155" s="18">
        <f t="shared" si="32"/>
        <v>2449.6891227646515</v>
      </c>
      <c r="I155" s="18">
        <f t="shared" si="36"/>
        <v>2488.3683429635234</v>
      </c>
      <c r="J155" s="18">
        <f t="shared" si="33"/>
        <v>218.05263978930043</v>
      </c>
      <c r="K155" s="18">
        <f t="shared" si="34"/>
        <v>15484.111111111102</v>
      </c>
      <c r="L155" s="18">
        <f t="shared" si="37"/>
        <v>0</v>
      </c>
      <c r="M155" s="18">
        <f t="shared" si="38"/>
        <v>28.869220198871844</v>
      </c>
      <c r="N155" s="18">
        <f t="shared" si="39"/>
        <v>50007.703703703701</v>
      </c>
      <c r="O155" s="31">
        <f t="shared" si="40"/>
        <v>2959.1874650903983</v>
      </c>
      <c r="P155" s="18">
        <f t="shared" si="35"/>
        <v>412157.4715601292</v>
      </c>
      <c r="Q155" s="40">
        <f t="shared" si="41"/>
        <v>5090636.0740740737</v>
      </c>
      <c r="R155" s="18">
        <f t="shared" si="42"/>
        <v>216817.63796296302</v>
      </c>
      <c r="S155" s="18">
        <f t="shared" si="43"/>
        <v>13161.494444444437</v>
      </c>
      <c r="T155" s="18">
        <f t="shared" si="44"/>
        <v>185.34474382090536</v>
      </c>
    </row>
    <row r="156" spans="1:20" x14ac:dyDescent="0.25">
      <c r="A156" s="16" t="s">
        <v>4</v>
      </c>
      <c r="B156" s="16">
        <v>153</v>
      </c>
      <c r="C156" s="16">
        <v>153</v>
      </c>
      <c r="D156" s="17">
        <v>6.2777777777777786</v>
      </c>
      <c r="E156" s="19">
        <v>-1.3749999999999998</v>
      </c>
      <c r="F156" s="18">
        <f t="shared" si="30"/>
        <v>9.2243137309504404E-3</v>
      </c>
      <c r="G156" s="18">
        <f t="shared" si="31"/>
        <v>19.923884510185189</v>
      </c>
      <c r="H156" s="18">
        <f t="shared" si="32"/>
        <v>1167.5328646329333</v>
      </c>
      <c r="I156" s="18">
        <f t="shared" si="36"/>
        <v>1197.2759734568494</v>
      </c>
      <c r="J156" s="18">
        <f t="shared" si="33"/>
        <v>125.07771942505148</v>
      </c>
      <c r="K156" s="18">
        <f t="shared" si="34"/>
        <v>14293.805555555557</v>
      </c>
      <c r="L156" s="18">
        <f t="shared" si="37"/>
        <v>0</v>
      </c>
      <c r="M156" s="18">
        <f t="shared" si="38"/>
        <v>19.93310882391614</v>
      </c>
      <c r="N156" s="18">
        <f t="shared" si="39"/>
        <v>34523.592592592599</v>
      </c>
      <c r="O156" s="31">
        <f t="shared" si="40"/>
        <v>2970.8714056217445</v>
      </c>
      <c r="P156" s="18">
        <f t="shared" si="35"/>
        <v>413784.81806793535</v>
      </c>
      <c r="Q156" s="40">
        <f t="shared" si="41"/>
        <v>5125159.666666666</v>
      </c>
      <c r="R156" s="18">
        <f t="shared" si="42"/>
        <v>228967.37268518526</v>
      </c>
      <c r="S156" s="18">
        <f t="shared" si="43"/>
        <v>12149.734722222223</v>
      </c>
      <c r="T156" s="18">
        <f t="shared" si="44"/>
        <v>106.31606151129375</v>
      </c>
    </row>
    <row r="157" spans="1:20" x14ac:dyDescent="0.25">
      <c r="A157" s="16" t="s">
        <v>4</v>
      </c>
      <c r="B157" s="16">
        <v>154</v>
      </c>
      <c r="C157" s="16">
        <v>154</v>
      </c>
      <c r="D157" s="17">
        <v>4.8055555555555562</v>
      </c>
      <c r="E157" s="19">
        <v>-1.2916666666666667</v>
      </c>
      <c r="F157" s="18">
        <f t="shared" si="30"/>
        <v>9.1433760222924959E-3</v>
      </c>
      <c r="G157" s="18">
        <f t="shared" si="31"/>
        <v>11.674797155324079</v>
      </c>
      <c r="H157" s="18">
        <f t="shared" si="32"/>
        <v>400.88496652342116</v>
      </c>
      <c r="I157" s="18">
        <f t="shared" si="36"/>
        <v>422.37890705476752</v>
      </c>
      <c r="J157" s="18">
        <f t="shared" si="33"/>
        <v>56.10388632975183</v>
      </c>
      <c r="K157" s="18">
        <f t="shared" si="34"/>
        <v>8273.3333333333376</v>
      </c>
      <c r="L157" s="18">
        <f t="shared" si="37"/>
        <v>0</v>
      </c>
      <c r="M157" s="18">
        <f t="shared" si="38"/>
        <v>11.683940531346371</v>
      </c>
      <c r="N157" s="18">
        <f t="shared" si="39"/>
        <v>20229.787037037044</v>
      </c>
      <c r="O157" s="31">
        <f t="shared" si="40"/>
        <v>2977.7806821392328</v>
      </c>
      <c r="P157" s="18">
        <f t="shared" si="35"/>
        <v>414747.14640074701</v>
      </c>
      <c r="Q157" s="40">
        <f t="shared" si="41"/>
        <v>5145389.4537037034</v>
      </c>
      <c r="R157" s="18">
        <f t="shared" si="42"/>
        <v>235999.7060185186</v>
      </c>
      <c r="S157" s="18">
        <f t="shared" si="43"/>
        <v>7032.3333333333367</v>
      </c>
      <c r="T157" s="18">
        <f t="shared" si="44"/>
        <v>47.688303380289057</v>
      </c>
    </row>
    <row r="158" spans="1:20" x14ac:dyDescent="0.25">
      <c r="A158" s="16" t="s">
        <v>4</v>
      </c>
      <c r="B158" s="16">
        <v>155</v>
      </c>
      <c r="C158" s="16">
        <v>155</v>
      </c>
      <c r="D158" s="17">
        <v>3.6944444444444446</v>
      </c>
      <c r="E158" s="19">
        <v>-0.73611111111111116</v>
      </c>
      <c r="F158" s="18">
        <f t="shared" si="30"/>
        <v>9.0965288310136724E-3</v>
      </c>
      <c r="G158" s="18">
        <f t="shared" si="31"/>
        <v>6.9001799886574089</v>
      </c>
      <c r="H158" s="18">
        <f t="shared" si="32"/>
        <v>140.03671728196514</v>
      </c>
      <c r="I158" s="18">
        <f t="shared" si="36"/>
        <v>156.75599379945356</v>
      </c>
      <c r="J158" s="18">
        <f t="shared" si="33"/>
        <v>25.492331624762095</v>
      </c>
      <c r="K158" s="18">
        <f t="shared" si="34"/>
        <v>2223.1203703703704</v>
      </c>
      <c r="L158" s="18">
        <f t="shared" si="37"/>
        <v>0</v>
      </c>
      <c r="M158" s="18">
        <f t="shared" si="38"/>
        <v>6.909276517488423</v>
      </c>
      <c r="N158" s="18">
        <f t="shared" si="39"/>
        <v>11956.453703703704</v>
      </c>
      <c r="O158" s="31">
        <f t="shared" si="40"/>
        <v>2983.4069627464614</v>
      </c>
      <c r="P158" s="18">
        <f t="shared" si="35"/>
        <v>415530.7782648041</v>
      </c>
      <c r="Q158" s="40">
        <f t="shared" si="41"/>
        <v>5157345.9074074067</v>
      </c>
      <c r="R158" s="18">
        <f t="shared" si="42"/>
        <v>237889.35833333342</v>
      </c>
      <c r="S158" s="18">
        <f t="shared" si="43"/>
        <v>1889.6523148148149</v>
      </c>
      <c r="T158" s="18">
        <f t="shared" si="44"/>
        <v>21.668481881047779</v>
      </c>
    </row>
    <row r="159" spans="1:20" x14ac:dyDescent="0.25">
      <c r="A159" s="16" t="s">
        <v>4</v>
      </c>
      <c r="B159" s="16">
        <v>156</v>
      </c>
      <c r="C159" s="16">
        <v>156</v>
      </c>
      <c r="D159" s="17">
        <v>3.3333333333333335</v>
      </c>
      <c r="E159" s="19">
        <v>-9.7222222222222363E-2</v>
      </c>
      <c r="F159" s="18">
        <f t="shared" si="30"/>
        <v>9.0839405620499435E-3</v>
      </c>
      <c r="G159" s="18">
        <f t="shared" si="31"/>
        <v>5.6171966666666684</v>
      </c>
      <c r="H159" s="18">
        <f t="shared" si="32"/>
        <v>92.802642329444495</v>
      </c>
      <c r="I159" s="18">
        <f t="shared" si="36"/>
        <v>108.23892293667322</v>
      </c>
      <c r="J159" s="18">
        <f t="shared" si="33"/>
        <v>18.723988888888897</v>
      </c>
      <c r="K159" s="18">
        <f t="shared" si="34"/>
        <v>-997.66666666666549</v>
      </c>
      <c r="L159" s="18">
        <f t="shared" si="37"/>
        <v>0</v>
      </c>
      <c r="M159" s="18">
        <f t="shared" si="38"/>
        <v>5.6262806072287184</v>
      </c>
      <c r="N159" s="18">
        <f t="shared" si="39"/>
        <v>9733.3333333333339</v>
      </c>
      <c r="O159" s="31">
        <f t="shared" si="40"/>
        <v>2989.6090116612436</v>
      </c>
      <c r="P159" s="18">
        <f t="shared" si="35"/>
        <v>416394.6034970223</v>
      </c>
      <c r="Q159" s="40">
        <f t="shared" si="41"/>
        <v>5167079.2407407397</v>
      </c>
      <c r="R159" s="18">
        <f t="shared" si="42"/>
        <v>237889.35833333342</v>
      </c>
      <c r="S159" s="18">
        <f t="shared" si="43"/>
        <v>0</v>
      </c>
      <c r="T159" s="18">
        <f t="shared" si="44"/>
        <v>15.915390555555563</v>
      </c>
    </row>
    <row r="160" spans="1:20" x14ac:dyDescent="0.25">
      <c r="A160" s="16" t="s">
        <v>4</v>
      </c>
      <c r="B160" s="16">
        <v>157</v>
      </c>
      <c r="C160" s="16">
        <v>157</v>
      </c>
      <c r="D160" s="17">
        <v>3.5</v>
      </c>
      <c r="E160" s="19">
        <v>0.29166666666666663</v>
      </c>
      <c r="F160" s="18">
        <f t="shared" si="30"/>
        <v>9.0895897821747437E-3</v>
      </c>
      <c r="G160" s="18">
        <f t="shared" si="31"/>
        <v>6.1929593250000012</v>
      </c>
      <c r="H160" s="18">
        <f t="shared" si="32"/>
        <v>112.80219176795431</v>
      </c>
      <c r="I160" s="18">
        <f t="shared" si="36"/>
        <v>128.81424068273648</v>
      </c>
      <c r="J160" s="18">
        <f t="shared" si="33"/>
        <v>21.675357637500003</v>
      </c>
      <c r="K160" s="18">
        <f t="shared" si="34"/>
        <v>-2707.0833333333358</v>
      </c>
      <c r="L160" s="18">
        <f t="shared" si="37"/>
        <v>0</v>
      </c>
      <c r="M160" s="18">
        <f t="shared" si="38"/>
        <v>6.2020489147821758</v>
      </c>
      <c r="N160" s="18">
        <f t="shared" si="39"/>
        <v>10731</v>
      </c>
      <c r="O160" s="31">
        <f t="shared" si="40"/>
        <v>2997.3733587276188</v>
      </c>
      <c r="P160" s="18">
        <f t="shared" si="35"/>
        <v>417476.02658797021</v>
      </c>
      <c r="Q160" s="40">
        <f t="shared" si="41"/>
        <v>5177810.2407407397</v>
      </c>
      <c r="R160" s="18">
        <f t="shared" si="42"/>
        <v>237889.35833333342</v>
      </c>
      <c r="S160" s="18">
        <f t="shared" si="43"/>
        <v>0</v>
      </c>
      <c r="T160" s="18">
        <f t="shared" si="44"/>
        <v>18.424053991875002</v>
      </c>
    </row>
    <row r="161" spans="1:20" x14ac:dyDescent="0.25">
      <c r="A161" s="16" t="s">
        <v>4</v>
      </c>
      <c r="B161" s="16">
        <v>158</v>
      </c>
      <c r="C161" s="16">
        <v>158</v>
      </c>
      <c r="D161" s="17">
        <v>3.916666666666667</v>
      </c>
      <c r="E161" s="19">
        <v>0.63888888888888884</v>
      </c>
      <c r="F161" s="18">
        <f t="shared" si="30"/>
        <v>9.1049184587328851E-3</v>
      </c>
      <c r="G161" s="18">
        <f t="shared" si="31"/>
        <v>7.7552421479166691</v>
      </c>
      <c r="H161" s="18">
        <f t="shared" si="32"/>
        <v>176.89347286124456</v>
      </c>
      <c r="I161" s="18">
        <f t="shared" si="36"/>
        <v>194.46781992761996</v>
      </c>
      <c r="J161" s="18">
        <f t="shared" si="33"/>
        <v>30.374698412673624</v>
      </c>
      <c r="K161" s="18">
        <f t="shared" si="34"/>
        <v>-6558.5092592592546</v>
      </c>
      <c r="L161" s="18">
        <f t="shared" si="37"/>
        <v>0</v>
      </c>
      <c r="M161" s="18">
        <f t="shared" si="38"/>
        <v>7.764347066375402</v>
      </c>
      <c r="N161" s="18">
        <f t="shared" si="39"/>
        <v>13438.083333333336</v>
      </c>
      <c r="O161" s="31">
        <f t="shared" si="40"/>
        <v>3008.9227192683784</v>
      </c>
      <c r="P161" s="18">
        <f t="shared" si="35"/>
        <v>419084.62871094199</v>
      </c>
      <c r="Q161" s="40">
        <f t="shared" si="41"/>
        <v>5191248.3240740728</v>
      </c>
      <c r="R161" s="18">
        <f t="shared" si="42"/>
        <v>237889.35833333342</v>
      </c>
      <c r="S161" s="18">
        <f t="shared" si="43"/>
        <v>0</v>
      </c>
      <c r="T161" s="18">
        <f t="shared" si="44"/>
        <v>25.818493650772581</v>
      </c>
    </row>
    <row r="162" spans="1:20" x14ac:dyDescent="0.25">
      <c r="A162" s="16" t="s">
        <v>4</v>
      </c>
      <c r="B162" s="16">
        <v>159</v>
      </c>
      <c r="C162" s="16">
        <v>159</v>
      </c>
      <c r="D162" s="17">
        <v>4.7777777777777777</v>
      </c>
      <c r="E162" s="19">
        <v>0.83333333333333359</v>
      </c>
      <c r="F162" s="18">
        <f t="shared" si="30"/>
        <v>9.1420555744990972E-3</v>
      </c>
      <c r="G162" s="18">
        <f t="shared" si="31"/>
        <v>11.540218485185186</v>
      </c>
      <c r="H162" s="18">
        <f t="shared" si="32"/>
        <v>391.69600789944076</v>
      </c>
      <c r="I162" s="18">
        <f t="shared" si="36"/>
        <v>413.05536844020043</v>
      </c>
      <c r="J162" s="18">
        <f t="shared" si="33"/>
        <v>55.136599429218109</v>
      </c>
      <c r="K162" s="18">
        <f t="shared" si="34"/>
        <v>-7311.4907407407491</v>
      </c>
      <c r="L162" s="18">
        <f t="shared" si="37"/>
        <v>0</v>
      </c>
      <c r="M162" s="18">
        <f t="shared" si="38"/>
        <v>11.549360540759684</v>
      </c>
      <c r="N162" s="18">
        <f t="shared" si="39"/>
        <v>19996.592592592591</v>
      </c>
      <c r="O162" s="31">
        <f t="shared" si="40"/>
        <v>3024.691650122692</v>
      </c>
      <c r="P162" s="18">
        <f t="shared" si="35"/>
        <v>421280.93521291</v>
      </c>
      <c r="Q162" s="40">
        <f t="shared" si="41"/>
        <v>5211244.9166666651</v>
      </c>
      <c r="R162" s="18">
        <f t="shared" si="42"/>
        <v>237889.35833333342</v>
      </c>
      <c r="S162" s="18">
        <f t="shared" si="43"/>
        <v>0</v>
      </c>
      <c r="T162" s="18">
        <f t="shared" si="44"/>
        <v>46.866109514835394</v>
      </c>
    </row>
    <row r="163" spans="1:20" x14ac:dyDescent="0.25">
      <c r="A163" s="16" t="s">
        <v>4</v>
      </c>
      <c r="B163" s="16">
        <v>160</v>
      </c>
      <c r="C163" s="16">
        <v>160</v>
      </c>
      <c r="D163" s="17">
        <v>5.5833333333333339</v>
      </c>
      <c r="E163" s="19">
        <v>0.86111111111111094</v>
      </c>
      <c r="F163" s="18">
        <f t="shared" si="30"/>
        <v>9.1834563970532648E-3</v>
      </c>
      <c r="G163" s="18">
        <f t="shared" si="31"/>
        <v>15.759747397916673</v>
      </c>
      <c r="H163" s="18">
        <f t="shared" si="32"/>
        <v>730.4989354298275</v>
      </c>
      <c r="I163" s="18">
        <f t="shared" si="36"/>
        <v>756.07786628414112</v>
      </c>
      <c r="J163" s="18">
        <f t="shared" si="33"/>
        <v>87.991922971701428</v>
      </c>
      <c r="K163" s="18">
        <f t="shared" si="34"/>
        <v>-9702.9166666666606</v>
      </c>
      <c r="L163" s="18">
        <f t="shared" si="37"/>
        <v>0</v>
      </c>
      <c r="M163" s="18">
        <f t="shared" si="38"/>
        <v>15.768930854313727</v>
      </c>
      <c r="N163" s="18">
        <f t="shared" si="39"/>
        <v>27308.083333333339</v>
      </c>
      <c r="O163" s="31">
        <f t="shared" si="40"/>
        <v>3046.0602788461993</v>
      </c>
      <c r="P163" s="18">
        <f t="shared" si="35"/>
        <v>424257.17111863999</v>
      </c>
      <c r="Q163" s="40">
        <f t="shared" si="41"/>
        <v>5238552.9999999981</v>
      </c>
      <c r="R163" s="18">
        <f t="shared" si="42"/>
        <v>237889.35833333342</v>
      </c>
      <c r="S163" s="18">
        <f t="shared" si="43"/>
        <v>0</v>
      </c>
      <c r="T163" s="18">
        <f t="shared" si="44"/>
        <v>74.793134525946215</v>
      </c>
    </row>
    <row r="164" spans="1:20" x14ac:dyDescent="0.25">
      <c r="A164" s="16" t="s">
        <v>4</v>
      </c>
      <c r="B164" s="16">
        <v>161</v>
      </c>
      <c r="C164" s="16">
        <v>161</v>
      </c>
      <c r="D164" s="17">
        <v>6.5</v>
      </c>
      <c r="E164" s="19">
        <v>0.74999999999999978</v>
      </c>
      <c r="F164" s="18">
        <f t="shared" si="30"/>
        <v>9.2383985074133545E-3</v>
      </c>
      <c r="G164" s="18">
        <f t="shared" si="31"/>
        <v>21.359390325000003</v>
      </c>
      <c r="H164" s="18">
        <f t="shared" si="32"/>
        <v>1341.8339854579519</v>
      </c>
      <c r="I164" s="18">
        <f t="shared" si="36"/>
        <v>1373.0126141814594</v>
      </c>
      <c r="J164" s="18">
        <f t="shared" si="33"/>
        <v>138.83603711250001</v>
      </c>
      <c r="K164" s="18">
        <f t="shared" si="34"/>
        <v>-6941.0833333333421</v>
      </c>
      <c r="L164" s="18">
        <f t="shared" si="37"/>
        <v>0</v>
      </c>
      <c r="M164" s="18">
        <f t="shared" si="38"/>
        <v>21.368628723507417</v>
      </c>
      <c r="N164" s="18">
        <f t="shared" si="39"/>
        <v>37011</v>
      </c>
      <c r="O164" s="31">
        <f t="shared" si="40"/>
        <v>3071.4347102460388</v>
      </c>
      <c r="P164" s="18">
        <f t="shared" si="35"/>
        <v>427791.33771383209</v>
      </c>
      <c r="Q164" s="40">
        <f t="shared" si="41"/>
        <v>5275563.9999999981</v>
      </c>
      <c r="R164" s="18">
        <f t="shared" si="42"/>
        <v>237889.35833333342</v>
      </c>
      <c r="S164" s="18">
        <f t="shared" si="43"/>
        <v>0</v>
      </c>
      <c r="T164" s="18">
        <f t="shared" si="44"/>
        <v>118.010631545625</v>
      </c>
    </row>
    <row r="165" spans="1:20" x14ac:dyDescent="0.25">
      <c r="A165" s="16" t="s">
        <v>4</v>
      </c>
      <c r="B165" s="16">
        <v>162</v>
      </c>
      <c r="C165" s="16">
        <v>162</v>
      </c>
      <c r="D165" s="17">
        <v>7.0833333333333339</v>
      </c>
      <c r="E165" s="19">
        <v>0.5833333333333337</v>
      </c>
      <c r="F165" s="18">
        <f t="shared" si="30"/>
        <v>9.2777019230377202E-3</v>
      </c>
      <c r="G165" s="18">
        <f t="shared" si="31"/>
        <v>25.365153697916675</v>
      </c>
      <c r="H165" s="18">
        <f t="shared" si="32"/>
        <v>1892.3265356439292</v>
      </c>
      <c r="I165" s="18">
        <f t="shared" si="36"/>
        <v>1927.5109670437689</v>
      </c>
      <c r="J165" s="18">
        <f t="shared" si="33"/>
        <v>179.66983869357645</v>
      </c>
      <c r="K165" s="18">
        <f t="shared" si="34"/>
        <v>-7537.2499999999982</v>
      </c>
      <c r="L165" s="18">
        <f t="shared" si="37"/>
        <v>0</v>
      </c>
      <c r="M165" s="18">
        <f t="shared" si="38"/>
        <v>25.374431399839711</v>
      </c>
      <c r="N165" s="18">
        <f t="shared" si="39"/>
        <v>43952.083333333343</v>
      </c>
      <c r="O165" s="31">
        <f t="shared" si="40"/>
        <v>3101.1590009937977</v>
      </c>
      <c r="P165" s="18">
        <f t="shared" si="35"/>
        <v>431931.35542580235</v>
      </c>
      <c r="Q165" s="40">
        <f t="shared" si="41"/>
        <v>5319516.0833333312</v>
      </c>
      <c r="R165" s="18">
        <f t="shared" si="42"/>
        <v>237889.35833333342</v>
      </c>
      <c r="S165" s="18">
        <f t="shared" si="43"/>
        <v>0</v>
      </c>
      <c r="T165" s="18">
        <f t="shared" si="44"/>
        <v>152.71936288953998</v>
      </c>
    </row>
    <row r="166" spans="1:20" x14ac:dyDescent="0.25">
      <c r="A166" s="16" t="s">
        <v>4</v>
      </c>
      <c r="B166" s="16">
        <v>163</v>
      </c>
      <c r="C166" s="16">
        <v>163</v>
      </c>
      <c r="D166" s="17">
        <v>7.666666666666667</v>
      </c>
      <c r="E166" s="19">
        <v>0.55555555555555558</v>
      </c>
      <c r="F166" s="18">
        <f t="shared" si="30"/>
        <v>9.3203810921512944E-3</v>
      </c>
      <c r="G166" s="18">
        <f t="shared" si="31"/>
        <v>29.714970366666673</v>
      </c>
      <c r="H166" s="18">
        <f t="shared" si="32"/>
        <v>2596.9984232114075</v>
      </c>
      <c r="I166" s="18">
        <f t="shared" si="36"/>
        <v>2636.5327139591664</v>
      </c>
      <c r="J166" s="18">
        <f t="shared" si="33"/>
        <v>227.81477281111117</v>
      </c>
      <c r="K166" s="18">
        <f t="shared" si="34"/>
        <v>-7333.1203703703613</v>
      </c>
      <c r="L166" s="18">
        <f t="shared" si="37"/>
        <v>0</v>
      </c>
      <c r="M166" s="18">
        <f t="shared" si="38"/>
        <v>29.724290747758825</v>
      </c>
      <c r="N166" s="18">
        <f t="shared" si="39"/>
        <v>51489.333333333343</v>
      </c>
      <c r="O166" s="31">
        <f t="shared" si="40"/>
        <v>3135.1153448368459</v>
      </c>
      <c r="P166" s="18">
        <f t="shared" si="35"/>
        <v>436660.81612637662</v>
      </c>
      <c r="Q166" s="40">
        <f t="shared" si="41"/>
        <v>5371005.4166666642</v>
      </c>
      <c r="R166" s="18">
        <f t="shared" si="42"/>
        <v>237889.35833333342</v>
      </c>
      <c r="S166" s="18">
        <f t="shared" si="43"/>
        <v>0</v>
      </c>
      <c r="T166" s="18">
        <f t="shared" si="44"/>
        <v>193.64255688944448</v>
      </c>
    </row>
    <row r="167" spans="1:20" x14ac:dyDescent="0.25">
      <c r="A167" s="16" t="s">
        <v>4</v>
      </c>
      <c r="B167" s="16">
        <v>164</v>
      </c>
      <c r="C167" s="16">
        <v>164</v>
      </c>
      <c r="D167" s="17">
        <v>8.1944444444444446</v>
      </c>
      <c r="E167" s="19">
        <v>0.4861111111111111</v>
      </c>
      <c r="F167" s="18">
        <f t="shared" si="30"/>
        <v>9.3619043910225311E-3</v>
      </c>
      <c r="G167" s="18">
        <f t="shared" si="31"/>
        <v>33.946981938657409</v>
      </c>
      <c r="H167" s="18">
        <f t="shared" si="32"/>
        <v>3389.4046551280362</v>
      </c>
      <c r="I167" s="18">
        <f t="shared" si="36"/>
        <v>3433.1709989710844</v>
      </c>
      <c r="J167" s="18">
        <f t="shared" si="33"/>
        <v>278.17665755288709</v>
      </c>
      <c r="K167" s="18">
        <f t="shared" si="34"/>
        <v>-6553.7777777777901</v>
      </c>
      <c r="L167" s="18">
        <f t="shared" si="37"/>
        <v>0</v>
      </c>
      <c r="M167" s="18">
        <f t="shared" si="38"/>
        <v>33.95634384304843</v>
      </c>
      <c r="N167" s="18">
        <f t="shared" si="39"/>
        <v>58822.453703703701</v>
      </c>
      <c r="O167" s="31">
        <f t="shared" si="40"/>
        <v>3172.8539715457741</v>
      </c>
      <c r="P167" s="18">
        <f t="shared" si="35"/>
        <v>441917.07553812303</v>
      </c>
      <c r="Q167" s="40">
        <f t="shared" si="41"/>
        <v>5429827.8703703675</v>
      </c>
      <c r="R167" s="18">
        <f t="shared" si="42"/>
        <v>237889.35833333342</v>
      </c>
      <c r="S167" s="18">
        <f t="shared" si="43"/>
        <v>0</v>
      </c>
      <c r="T167" s="18">
        <f t="shared" si="44"/>
        <v>236.45015891995402</v>
      </c>
    </row>
    <row r="168" spans="1:20" x14ac:dyDescent="0.25">
      <c r="A168" s="16" t="s">
        <v>4</v>
      </c>
      <c r="B168" s="16">
        <v>165</v>
      </c>
      <c r="C168" s="16">
        <v>165</v>
      </c>
      <c r="D168" s="17">
        <v>8.6388888888888893</v>
      </c>
      <c r="E168" s="19">
        <v>0.36111111111111133</v>
      </c>
      <c r="F168" s="18">
        <f t="shared" si="30"/>
        <v>9.3990147150943837E-3</v>
      </c>
      <c r="G168" s="18">
        <f t="shared" si="31"/>
        <v>37.729227694212973</v>
      </c>
      <c r="H168" s="18">
        <f t="shared" si="32"/>
        <v>4186.7488894169619</v>
      </c>
      <c r="I168" s="18">
        <f t="shared" si="36"/>
        <v>4234.2975161258901</v>
      </c>
      <c r="J168" s="18">
        <f t="shared" si="33"/>
        <v>325.9386059138954</v>
      </c>
      <c r="K168" s="18">
        <f t="shared" si="34"/>
        <v>-4271.8518518518649</v>
      </c>
      <c r="L168" s="18">
        <f t="shared" si="37"/>
        <v>0</v>
      </c>
      <c r="M168" s="18">
        <f t="shared" si="38"/>
        <v>37.738626708928066</v>
      </c>
      <c r="N168" s="18">
        <f t="shared" si="39"/>
        <v>65376.231481481489</v>
      </c>
      <c r="O168" s="31">
        <f t="shared" si="40"/>
        <v>3213.0579476474786</v>
      </c>
      <c r="P168" s="18">
        <f t="shared" si="35"/>
        <v>447516.71034741553</v>
      </c>
      <c r="Q168" s="40">
        <f t="shared" si="41"/>
        <v>5495204.1018518489</v>
      </c>
      <c r="R168" s="18">
        <f t="shared" si="42"/>
        <v>237889.35833333342</v>
      </c>
      <c r="S168" s="18">
        <f t="shared" si="43"/>
        <v>0</v>
      </c>
      <c r="T168" s="18">
        <f t="shared" si="44"/>
        <v>277.04781502681107</v>
      </c>
    </row>
    <row r="169" spans="1:20" x14ac:dyDescent="0.25">
      <c r="A169" s="16" t="s">
        <v>4</v>
      </c>
      <c r="B169" s="16">
        <v>166</v>
      </c>
      <c r="C169" s="16">
        <v>166</v>
      </c>
      <c r="D169" s="17">
        <v>8.9166666666666679</v>
      </c>
      <c r="E169" s="19">
        <v>0.29166666666666685</v>
      </c>
      <c r="F169" s="18">
        <f t="shared" si="30"/>
        <v>9.4232037877154742E-3</v>
      </c>
      <c r="G169" s="18">
        <f t="shared" si="31"/>
        <v>40.19455289791668</v>
      </c>
      <c r="H169" s="18">
        <f t="shared" si="32"/>
        <v>4751.7708313630064</v>
      </c>
      <c r="I169" s="18">
        <f t="shared" si="36"/>
        <v>4801.7848074647109</v>
      </c>
      <c r="J169" s="18">
        <f t="shared" si="33"/>
        <v>358.40143000642377</v>
      </c>
      <c r="K169" s="18">
        <f t="shared" si="34"/>
        <v>-4855.1759259259243</v>
      </c>
      <c r="L169" s="18">
        <f t="shared" si="37"/>
        <v>0</v>
      </c>
      <c r="M169" s="18">
        <f t="shared" si="38"/>
        <v>40.203976101704392</v>
      </c>
      <c r="N169" s="18">
        <f t="shared" si="39"/>
        <v>69648.083333333358</v>
      </c>
      <c r="O169" s="31">
        <f t="shared" si="40"/>
        <v>3256.0639181618908</v>
      </c>
      <c r="P169" s="18">
        <f t="shared" si="35"/>
        <v>453506.60868211545</v>
      </c>
      <c r="Q169" s="40">
        <f t="shared" si="41"/>
        <v>5564852.1851851819</v>
      </c>
      <c r="R169" s="18">
        <f t="shared" si="42"/>
        <v>237889.35833333342</v>
      </c>
      <c r="S169" s="18">
        <f t="shared" si="43"/>
        <v>0</v>
      </c>
      <c r="T169" s="18">
        <f t="shared" si="44"/>
        <v>304.6412155054602</v>
      </c>
    </row>
    <row r="170" spans="1:20" x14ac:dyDescent="0.25">
      <c r="A170" s="16" t="s">
        <v>4</v>
      </c>
      <c r="B170" s="16">
        <v>167</v>
      </c>
      <c r="C170" s="16">
        <v>167</v>
      </c>
      <c r="D170" s="17">
        <v>9.2222222222222232</v>
      </c>
      <c r="E170" s="19">
        <v>0.43055555555555575</v>
      </c>
      <c r="F170" s="18">
        <f t="shared" si="30"/>
        <v>9.450695893512516E-3</v>
      </c>
      <c r="G170" s="18">
        <f t="shared" si="31"/>
        <v>42.996519818518536</v>
      </c>
      <c r="H170" s="18">
        <f t="shared" si="32"/>
        <v>5437.3550485419328</v>
      </c>
      <c r="I170" s="18">
        <f t="shared" si="36"/>
        <v>5490.1710190563454</v>
      </c>
      <c r="J170" s="18">
        <f t="shared" si="33"/>
        <v>396.52346054855985</v>
      </c>
      <c r="K170" s="18">
        <f t="shared" si="34"/>
        <v>-9246.6666666666551</v>
      </c>
      <c r="L170" s="18">
        <f t="shared" si="37"/>
        <v>0</v>
      </c>
      <c r="M170" s="18">
        <f t="shared" si="38"/>
        <v>43.005970514412049</v>
      </c>
      <c r="N170" s="18">
        <f t="shared" si="39"/>
        <v>74503.259259259285</v>
      </c>
      <c r="O170" s="31">
        <f t="shared" si="40"/>
        <v>3304.4062778682619</v>
      </c>
      <c r="P170" s="18">
        <f t="shared" si="35"/>
        <v>460239.76262416196</v>
      </c>
      <c r="Q170" s="40">
        <f t="shared" si="41"/>
        <v>5639355.4444444412</v>
      </c>
      <c r="R170" s="18">
        <f t="shared" si="42"/>
        <v>237889.35833333342</v>
      </c>
      <c r="S170" s="18">
        <f t="shared" si="43"/>
        <v>0</v>
      </c>
      <c r="T170" s="18">
        <f t="shared" si="44"/>
        <v>337.04494146627587</v>
      </c>
    </row>
    <row r="171" spans="1:20" x14ac:dyDescent="0.25">
      <c r="A171" s="16" t="s">
        <v>4</v>
      </c>
      <c r="B171" s="16">
        <v>168</v>
      </c>
      <c r="C171" s="16">
        <v>168</v>
      </c>
      <c r="D171" s="17">
        <v>9.7777777777777786</v>
      </c>
      <c r="E171" s="19">
        <v>0.55555555555555558</v>
      </c>
      <c r="F171" s="18">
        <f t="shared" si="30"/>
        <v>9.5030545190594347E-3</v>
      </c>
      <c r="G171" s="18">
        <f t="shared" si="31"/>
        <v>48.332856651851863</v>
      </c>
      <c r="H171" s="18">
        <f t="shared" si="32"/>
        <v>6870.779506260179</v>
      </c>
      <c r="I171" s="18">
        <f t="shared" si="36"/>
        <v>6928.9318659665505</v>
      </c>
      <c r="J171" s="18">
        <f t="shared" si="33"/>
        <v>472.58793170699602</v>
      </c>
      <c r="K171" s="18">
        <f t="shared" si="34"/>
        <v>-9787.4074074074033</v>
      </c>
      <c r="L171" s="18">
        <f t="shared" si="37"/>
        <v>0</v>
      </c>
      <c r="M171" s="18">
        <f t="shared" si="38"/>
        <v>48.342359706370921</v>
      </c>
      <c r="N171" s="18">
        <f t="shared" si="39"/>
        <v>83749.925925925942</v>
      </c>
      <c r="O171" s="31">
        <f t="shared" si="40"/>
        <v>3358.397096309981</v>
      </c>
      <c r="P171" s="18">
        <f t="shared" si="35"/>
        <v>467759.63741375093</v>
      </c>
      <c r="Q171" s="40">
        <f t="shared" si="41"/>
        <v>5723105.3703703675</v>
      </c>
      <c r="R171" s="18">
        <f t="shared" si="42"/>
        <v>237889.35833333342</v>
      </c>
      <c r="S171" s="18">
        <f t="shared" si="43"/>
        <v>0</v>
      </c>
      <c r="T171" s="18">
        <f t="shared" si="44"/>
        <v>401.69974195094659</v>
      </c>
    </row>
    <row r="172" spans="1:20" x14ac:dyDescent="0.25">
      <c r="A172" s="16" t="s">
        <v>4</v>
      </c>
      <c r="B172" s="16">
        <v>169</v>
      </c>
      <c r="C172" s="16">
        <v>169</v>
      </c>
      <c r="D172" s="17">
        <v>10.333333333333334</v>
      </c>
      <c r="E172" s="19">
        <v>0.38888888888888851</v>
      </c>
      <c r="F172" s="18">
        <f t="shared" si="30"/>
        <v>9.5584750525330754E-3</v>
      </c>
      <c r="G172" s="18">
        <f t="shared" si="31"/>
        <v>53.981259966666684</v>
      </c>
      <c r="H172" s="18">
        <f t="shared" si="32"/>
        <v>8570.5189046730902</v>
      </c>
      <c r="I172" s="18">
        <f t="shared" si="36"/>
        <v>8634.3197231148097</v>
      </c>
      <c r="J172" s="18">
        <f t="shared" si="33"/>
        <v>557.8063529888891</v>
      </c>
      <c r="K172" s="18">
        <f t="shared" si="34"/>
        <v>-4066.3703703703573</v>
      </c>
      <c r="L172" s="18">
        <f t="shared" si="37"/>
        <v>0</v>
      </c>
      <c r="M172" s="18">
        <f t="shared" si="38"/>
        <v>53.99081844171922</v>
      </c>
      <c r="N172" s="18">
        <f t="shared" si="39"/>
        <v>93537.333333333343</v>
      </c>
      <c r="O172" s="31">
        <f t="shared" si="40"/>
        <v>3414.7346777179887</v>
      </c>
      <c r="P172" s="18">
        <f t="shared" si="35"/>
        <v>475606.37080961169</v>
      </c>
      <c r="Q172" s="40">
        <f t="shared" si="41"/>
        <v>5816642.7037037006</v>
      </c>
      <c r="R172" s="18">
        <f t="shared" si="42"/>
        <v>237889.35833333342</v>
      </c>
      <c r="S172" s="18">
        <f t="shared" si="43"/>
        <v>0</v>
      </c>
      <c r="T172" s="18">
        <f t="shared" si="44"/>
        <v>474.13540004055574</v>
      </c>
    </row>
    <row r="173" spans="1:20" x14ac:dyDescent="0.25">
      <c r="A173" s="16" t="s">
        <v>4</v>
      </c>
      <c r="B173" s="16">
        <v>170</v>
      </c>
      <c r="C173" s="16">
        <v>170</v>
      </c>
      <c r="D173" s="17">
        <v>10.555555555555555</v>
      </c>
      <c r="E173" s="19">
        <v>2.7777777777777186E-2</v>
      </c>
      <c r="F173" s="18">
        <f t="shared" si="30"/>
        <v>9.5815006001420122E-3</v>
      </c>
      <c r="G173" s="18">
        <f t="shared" si="31"/>
        <v>56.32799990740741</v>
      </c>
      <c r="H173" s="18">
        <f t="shared" si="32"/>
        <v>9331.8928634379099</v>
      </c>
      <c r="I173" s="18">
        <f t="shared" si="36"/>
        <v>9398.0404448459176</v>
      </c>
      <c r="J173" s="18">
        <f t="shared" si="33"/>
        <v>594.57333235596707</v>
      </c>
      <c r="K173" s="18">
        <f t="shared" si="34"/>
        <v>3057.88888888887</v>
      </c>
      <c r="L173" s="18">
        <f t="shared" si="37"/>
        <v>0</v>
      </c>
      <c r="M173" s="18">
        <f t="shared" si="38"/>
        <v>56.337581408007551</v>
      </c>
      <c r="N173" s="18">
        <f t="shared" si="39"/>
        <v>97603.703703703693</v>
      </c>
      <c r="O173" s="31">
        <f t="shared" si="40"/>
        <v>3469.3075058581289</v>
      </c>
      <c r="P173" s="18">
        <f t="shared" si="35"/>
        <v>483207.3082721656</v>
      </c>
      <c r="Q173" s="40">
        <f t="shared" si="41"/>
        <v>5914246.4074074039</v>
      </c>
      <c r="R173" s="18">
        <f t="shared" si="42"/>
        <v>240488.56388888895</v>
      </c>
      <c r="S173" s="18">
        <f t="shared" si="43"/>
        <v>2599.2055555555394</v>
      </c>
      <c r="T173" s="18">
        <f t="shared" si="44"/>
        <v>505.38733250257201</v>
      </c>
    </row>
    <row r="174" spans="1:20" x14ac:dyDescent="0.25">
      <c r="A174" s="16" t="s">
        <v>4</v>
      </c>
      <c r="B174" s="16">
        <v>171</v>
      </c>
      <c r="C174" s="16">
        <v>171</v>
      </c>
      <c r="D174" s="17">
        <v>10.388888888888889</v>
      </c>
      <c r="E174" s="19">
        <v>-0.40277777777777757</v>
      </c>
      <c r="F174" s="18">
        <f t="shared" si="30"/>
        <v>9.5641855108164076E-3</v>
      </c>
      <c r="G174" s="18">
        <f t="shared" si="31"/>
        <v>54.56326395462964</v>
      </c>
      <c r="H174" s="18">
        <f t="shared" si="32"/>
        <v>8756.3228628899597</v>
      </c>
      <c r="I174" s="18">
        <f t="shared" si="36"/>
        <v>8820.7056910300998</v>
      </c>
      <c r="J174" s="18">
        <f t="shared" si="33"/>
        <v>566.85168663976356</v>
      </c>
      <c r="K174" s="18">
        <f t="shared" si="34"/>
        <v>11271.064814814828</v>
      </c>
      <c r="L174" s="18">
        <f t="shared" si="37"/>
        <v>0</v>
      </c>
      <c r="M174" s="18">
        <f t="shared" si="38"/>
        <v>54.572828140140459</v>
      </c>
      <c r="N174" s="18">
        <f t="shared" si="39"/>
        <v>94545.814814814832</v>
      </c>
      <c r="O174" s="31">
        <f t="shared" si="40"/>
        <v>3517.3756344532462</v>
      </c>
      <c r="P174" s="18">
        <f t="shared" si="35"/>
        <v>489902.26713439019</v>
      </c>
      <c r="Q174" s="40">
        <f t="shared" si="41"/>
        <v>6008792.2222222183</v>
      </c>
      <c r="R174" s="18">
        <f t="shared" si="42"/>
        <v>250068.96898148156</v>
      </c>
      <c r="S174" s="18">
        <f t="shared" si="43"/>
        <v>9580.405092592604</v>
      </c>
      <c r="T174" s="18">
        <f t="shared" si="44"/>
        <v>481.82393364379902</v>
      </c>
    </row>
    <row r="175" spans="1:20" x14ac:dyDescent="0.25">
      <c r="A175" s="16" t="s">
        <v>4</v>
      </c>
      <c r="B175" s="16">
        <v>172</v>
      </c>
      <c r="C175" s="16">
        <v>172</v>
      </c>
      <c r="D175" s="17">
        <v>9.75</v>
      </c>
      <c r="E175" s="19">
        <v>-0.88888888888888862</v>
      </c>
      <c r="F175" s="18">
        <f t="shared" si="30"/>
        <v>9.5003638674688289E-3</v>
      </c>
      <c r="G175" s="18">
        <f t="shared" si="31"/>
        <v>48.058628231250005</v>
      </c>
      <c r="H175" s="18">
        <f t="shared" si="32"/>
        <v>6793.0345513808825</v>
      </c>
      <c r="I175" s="18">
        <f t="shared" si="36"/>
        <v>6850.9126799760006</v>
      </c>
      <c r="J175" s="18">
        <f t="shared" si="33"/>
        <v>468.57162525468755</v>
      </c>
      <c r="K175" s="18">
        <f t="shared" si="34"/>
        <v>18318.268518518526</v>
      </c>
      <c r="L175" s="18">
        <f t="shared" si="37"/>
        <v>0</v>
      </c>
      <c r="M175" s="18">
        <f t="shared" si="38"/>
        <v>48.068128595117471</v>
      </c>
      <c r="N175" s="18">
        <f t="shared" si="39"/>
        <v>83274.75</v>
      </c>
      <c r="O175" s="31">
        <f t="shared" si="40"/>
        <v>3554.8720171791183</v>
      </c>
      <c r="P175" s="18">
        <f t="shared" si="35"/>
        <v>495124.78665343457</v>
      </c>
      <c r="Q175" s="40">
        <f t="shared" si="41"/>
        <v>6092066.9722222183</v>
      </c>
      <c r="R175" s="18">
        <f t="shared" si="42"/>
        <v>265639.49722222233</v>
      </c>
      <c r="S175" s="18">
        <f t="shared" si="43"/>
        <v>15570.528240740747</v>
      </c>
      <c r="T175" s="18">
        <f t="shared" si="44"/>
        <v>398.2858814664844</v>
      </c>
    </row>
    <row r="176" spans="1:20" x14ac:dyDescent="0.25">
      <c r="A176" s="16" t="s">
        <v>4</v>
      </c>
      <c r="B176" s="16">
        <v>173</v>
      </c>
      <c r="C176" s="16">
        <v>173</v>
      </c>
      <c r="D176" s="17">
        <v>8.6111111111111107</v>
      </c>
      <c r="E176" s="19">
        <v>-1.1111111111111112</v>
      </c>
      <c r="F176" s="18">
        <f t="shared" si="30"/>
        <v>9.3966379090662661E-3</v>
      </c>
      <c r="G176" s="18">
        <f t="shared" si="31"/>
        <v>37.486986087962968</v>
      </c>
      <c r="H176" s="18">
        <f t="shared" si="32"/>
        <v>4133.1591939974378</v>
      </c>
      <c r="I176" s="18">
        <f t="shared" si="36"/>
        <v>4180.4655767233098</v>
      </c>
      <c r="J176" s="18">
        <f t="shared" si="33"/>
        <v>322.80460242412556</v>
      </c>
      <c r="K176" s="18">
        <f t="shared" si="34"/>
        <v>15315.805555555538</v>
      </c>
      <c r="L176" s="18">
        <f t="shared" si="37"/>
        <v>0</v>
      </c>
      <c r="M176" s="18">
        <f t="shared" si="38"/>
        <v>37.496382725872031</v>
      </c>
      <c r="N176" s="18">
        <f t="shared" si="39"/>
        <v>64956.481481481474</v>
      </c>
      <c r="O176" s="31">
        <f t="shared" si="40"/>
        <v>3583.5294201754145</v>
      </c>
      <c r="P176" s="18">
        <f t="shared" si="35"/>
        <v>499116.20757548575</v>
      </c>
      <c r="Q176" s="40">
        <f t="shared" si="41"/>
        <v>6157023.4537036996</v>
      </c>
      <c r="R176" s="18">
        <f t="shared" si="42"/>
        <v>278657.93194444454</v>
      </c>
      <c r="S176" s="18">
        <f t="shared" si="43"/>
        <v>13018.434722222208</v>
      </c>
      <c r="T176" s="18">
        <f t="shared" si="44"/>
        <v>274.3839120605067</v>
      </c>
    </row>
    <row r="177" spans="1:20" x14ac:dyDescent="0.25">
      <c r="A177" s="16" t="s">
        <v>4</v>
      </c>
      <c r="B177" s="16">
        <v>174</v>
      </c>
      <c r="C177" s="16">
        <v>174</v>
      </c>
      <c r="D177" s="17">
        <v>7.5277777777777786</v>
      </c>
      <c r="E177" s="19">
        <v>-0.79166666666666652</v>
      </c>
      <c r="F177" s="18">
        <f t="shared" si="30"/>
        <v>9.3099131944268197E-3</v>
      </c>
      <c r="G177" s="18">
        <f t="shared" si="31"/>
        <v>28.648093083101863</v>
      </c>
      <c r="H177" s="18">
        <f t="shared" si="32"/>
        <v>2413.8624626413784</v>
      </c>
      <c r="I177" s="18">
        <f t="shared" si="36"/>
        <v>2452.3298656376746</v>
      </c>
      <c r="J177" s="18">
        <f t="shared" si="33"/>
        <v>215.65647848668348</v>
      </c>
      <c r="K177" s="18">
        <f t="shared" si="34"/>
        <v>6375.3333333333339</v>
      </c>
      <c r="L177" s="18">
        <f t="shared" si="37"/>
        <v>0</v>
      </c>
      <c r="M177" s="18">
        <f t="shared" si="38"/>
        <v>28.657402996296291</v>
      </c>
      <c r="N177" s="18">
        <f t="shared" si="39"/>
        <v>49640.675925925934</v>
      </c>
      <c r="O177" s="31">
        <f t="shared" si="40"/>
        <v>3608.5075232551499</v>
      </c>
      <c r="P177" s="18">
        <f t="shared" si="35"/>
        <v>502595.17331562936</v>
      </c>
      <c r="Q177" s="40">
        <f t="shared" si="41"/>
        <v>6206664.1296296259</v>
      </c>
      <c r="R177" s="18">
        <f t="shared" si="42"/>
        <v>284076.96527777787</v>
      </c>
      <c r="S177" s="18">
        <f t="shared" si="43"/>
        <v>5419.0333333333338</v>
      </c>
      <c r="T177" s="18">
        <f t="shared" si="44"/>
        <v>183.30800671368095</v>
      </c>
    </row>
    <row r="178" spans="1:20" x14ac:dyDescent="0.25">
      <c r="A178" s="16" t="s">
        <v>4</v>
      </c>
      <c r="B178" s="16">
        <v>175</v>
      </c>
      <c r="C178" s="16">
        <v>175</v>
      </c>
      <c r="D178" s="17">
        <v>7.0277777777777786</v>
      </c>
      <c r="E178" s="19">
        <v>-0.27777777777777779</v>
      </c>
      <c r="F178" s="18">
        <f t="shared" si="30"/>
        <v>9.2738132999707866E-3</v>
      </c>
      <c r="G178" s="18">
        <f t="shared" si="31"/>
        <v>24.968829266435197</v>
      </c>
      <c r="H178" s="18">
        <f t="shared" si="32"/>
        <v>1833.6542204011491</v>
      </c>
      <c r="I178" s="18">
        <f t="shared" si="36"/>
        <v>1868.4423234808842</v>
      </c>
      <c r="J178" s="18">
        <f t="shared" si="33"/>
        <v>175.4753834557807</v>
      </c>
      <c r="K178" s="18">
        <f t="shared" si="34"/>
        <v>681.33333333333405</v>
      </c>
      <c r="L178" s="18">
        <f t="shared" si="37"/>
        <v>0</v>
      </c>
      <c r="M178" s="18">
        <f t="shared" si="38"/>
        <v>24.978103079735167</v>
      </c>
      <c r="N178" s="18">
        <f t="shared" si="39"/>
        <v>43265.342592592606</v>
      </c>
      <c r="O178" s="31">
        <f t="shared" si="40"/>
        <v>3633.0924187102146</v>
      </c>
      <c r="P178" s="18">
        <f t="shared" si="35"/>
        <v>506019.37285312644</v>
      </c>
      <c r="Q178" s="40">
        <f t="shared" si="41"/>
        <v>6249929.4722222183</v>
      </c>
      <c r="R178" s="18">
        <f t="shared" si="42"/>
        <v>284656.09861111123</v>
      </c>
      <c r="S178" s="18">
        <f t="shared" si="43"/>
        <v>579.13333333333389</v>
      </c>
      <c r="T178" s="18">
        <f t="shared" si="44"/>
        <v>149.15407593741358</v>
      </c>
    </row>
    <row r="179" spans="1:20" x14ac:dyDescent="0.25">
      <c r="A179" s="16" t="s">
        <v>4</v>
      </c>
      <c r="B179" s="16">
        <v>176</v>
      </c>
      <c r="C179" s="16">
        <v>176</v>
      </c>
      <c r="D179" s="17">
        <v>6.9722222222222232</v>
      </c>
      <c r="E179" s="19">
        <v>8.3333333333333037E-2</v>
      </c>
      <c r="F179" s="18">
        <f t="shared" si="30"/>
        <v>9.2699552959831164E-3</v>
      </c>
      <c r="G179" s="18">
        <f t="shared" si="31"/>
        <v>24.575625499768528</v>
      </c>
      <c r="H179" s="18">
        <f t="shared" si="32"/>
        <v>1776.3569667790384</v>
      </c>
      <c r="I179" s="18">
        <f t="shared" si="36"/>
        <v>1810.7518622341029</v>
      </c>
      <c r="J179" s="18">
        <f t="shared" si="33"/>
        <v>171.34672223449726</v>
      </c>
      <c r="K179" s="18">
        <f t="shared" si="34"/>
        <v>-2757.7777777777692</v>
      </c>
      <c r="L179" s="18">
        <f t="shared" si="37"/>
        <v>0</v>
      </c>
      <c r="M179" s="18">
        <f t="shared" si="38"/>
        <v>24.584895455064512</v>
      </c>
      <c r="N179" s="18">
        <f t="shared" si="39"/>
        <v>42584.00925925927</v>
      </c>
      <c r="O179" s="31">
        <f t="shared" si="40"/>
        <v>3659.2688688365652</v>
      </c>
      <c r="P179" s="18">
        <f t="shared" si="35"/>
        <v>509665.24511562154</v>
      </c>
      <c r="Q179" s="40">
        <f t="shared" si="41"/>
        <v>6292513.4814814776</v>
      </c>
      <c r="R179" s="18">
        <f t="shared" si="42"/>
        <v>284656.09861111123</v>
      </c>
      <c r="S179" s="18">
        <f t="shared" si="43"/>
        <v>0</v>
      </c>
      <c r="T179" s="18">
        <f t="shared" si="44"/>
        <v>145.64471389932268</v>
      </c>
    </row>
    <row r="180" spans="1:20" x14ac:dyDescent="0.25">
      <c r="A180" s="16" t="s">
        <v>4</v>
      </c>
      <c r="B180" s="16">
        <v>177</v>
      </c>
      <c r="C180" s="16">
        <v>177</v>
      </c>
      <c r="D180" s="17">
        <v>7.1944444444444446</v>
      </c>
      <c r="E180" s="19">
        <v>0.37499999999999989</v>
      </c>
      <c r="F180" s="18">
        <f t="shared" si="30"/>
        <v>9.2855710264093914E-3</v>
      </c>
      <c r="G180" s="18">
        <f t="shared" si="31"/>
        <v>26.167164555324078</v>
      </c>
      <c r="H180" s="18">
        <f t="shared" si="32"/>
        <v>2013.8838260747314</v>
      </c>
      <c r="I180" s="18">
        <f t="shared" si="36"/>
        <v>2049.8702762010821</v>
      </c>
      <c r="J180" s="18">
        <f t="shared" si="33"/>
        <v>188.25821166191491</v>
      </c>
      <c r="K180" s="18">
        <f t="shared" si="34"/>
        <v>-6896.4722222222208</v>
      </c>
      <c r="L180" s="18">
        <f t="shared" si="37"/>
        <v>0</v>
      </c>
      <c r="M180" s="18">
        <f t="shared" si="38"/>
        <v>26.176450126350488</v>
      </c>
      <c r="N180" s="18">
        <f t="shared" si="39"/>
        <v>45341.787037037036</v>
      </c>
      <c r="O180" s="31">
        <f t="shared" si="40"/>
        <v>3689.4253759019184</v>
      </c>
      <c r="P180" s="18">
        <f t="shared" si="35"/>
        <v>513865.46218526282</v>
      </c>
      <c r="Q180" s="40">
        <f t="shared" si="41"/>
        <v>6337855.2685185149</v>
      </c>
      <c r="R180" s="18">
        <f t="shared" si="42"/>
        <v>284656.09861111123</v>
      </c>
      <c r="S180" s="18">
        <f t="shared" si="43"/>
        <v>0</v>
      </c>
      <c r="T180" s="18">
        <f t="shared" si="44"/>
        <v>160.01947991262767</v>
      </c>
    </row>
    <row r="181" spans="1:20" x14ac:dyDescent="0.25">
      <c r="A181" s="16" t="s">
        <v>4</v>
      </c>
      <c r="B181" s="16">
        <v>178</v>
      </c>
      <c r="C181" s="16">
        <v>178</v>
      </c>
      <c r="D181" s="17">
        <v>7.7222222222222223</v>
      </c>
      <c r="E181" s="19">
        <v>0.45833333333333343</v>
      </c>
      <c r="F181" s="18">
        <f t="shared" si="30"/>
        <v>9.324621834629801E-3</v>
      </c>
      <c r="G181" s="18">
        <f t="shared" si="31"/>
        <v>30.147182443518521</v>
      </c>
      <c r="H181" s="18">
        <f t="shared" si="32"/>
        <v>2673.0959096552683</v>
      </c>
      <c r="I181" s="18">
        <f t="shared" si="36"/>
        <v>2713.0624167206215</v>
      </c>
      <c r="J181" s="18">
        <f t="shared" si="33"/>
        <v>232.80324220272635</v>
      </c>
      <c r="K181" s="18">
        <f t="shared" si="34"/>
        <v>-5393.8888888888805</v>
      </c>
      <c r="L181" s="18">
        <f t="shared" si="37"/>
        <v>0</v>
      </c>
      <c r="M181" s="18">
        <f t="shared" si="38"/>
        <v>30.15650706535315</v>
      </c>
      <c r="N181" s="18">
        <f t="shared" si="39"/>
        <v>52238.259259259255</v>
      </c>
      <c r="O181" s="31">
        <f t="shared" si="40"/>
        <v>3722.6947766625808</v>
      </c>
      <c r="P181" s="18">
        <f t="shared" si="35"/>
        <v>518499.2450258563</v>
      </c>
      <c r="Q181" s="40">
        <f t="shared" si="41"/>
        <v>6390093.5277777743</v>
      </c>
      <c r="R181" s="18">
        <f t="shared" si="42"/>
        <v>284656.09861111123</v>
      </c>
      <c r="S181" s="18">
        <f t="shared" si="43"/>
        <v>0</v>
      </c>
      <c r="T181" s="18">
        <f t="shared" si="44"/>
        <v>197.8827558723174</v>
      </c>
    </row>
    <row r="182" spans="1:20" x14ac:dyDescent="0.25">
      <c r="A182" s="16" t="s">
        <v>4</v>
      </c>
      <c r="B182" s="16">
        <v>179</v>
      </c>
      <c r="C182" s="16">
        <v>179</v>
      </c>
      <c r="D182" s="17">
        <v>8.1111111111111107</v>
      </c>
      <c r="E182" s="19">
        <v>0.25000000000000011</v>
      </c>
      <c r="F182" s="18">
        <f t="shared" si="30"/>
        <v>9.3551643661988378E-3</v>
      </c>
      <c r="G182" s="18">
        <f t="shared" si="31"/>
        <v>33.260045596296294</v>
      </c>
      <c r="H182" s="18">
        <f t="shared" si="32"/>
        <v>3253.6195090226715</v>
      </c>
      <c r="I182" s="18">
        <f t="shared" si="36"/>
        <v>3296.6989097833339</v>
      </c>
      <c r="J182" s="18">
        <f t="shared" si="33"/>
        <v>269.77592539218102</v>
      </c>
      <c r="K182" s="18">
        <f t="shared" si="34"/>
        <v>-1589.7777777777981</v>
      </c>
      <c r="L182" s="18">
        <f t="shared" si="37"/>
        <v>0</v>
      </c>
      <c r="M182" s="18">
        <f t="shared" si="38"/>
        <v>33.269400760662492</v>
      </c>
      <c r="N182" s="18">
        <f t="shared" si="39"/>
        <v>57632.148148148139</v>
      </c>
      <c r="O182" s="31">
        <f t="shared" si="40"/>
        <v>3756.8816618808082</v>
      </c>
      <c r="P182" s="18">
        <f t="shared" si="35"/>
        <v>523260.81567262526</v>
      </c>
      <c r="Q182" s="40">
        <f t="shared" si="41"/>
        <v>6447725.6759259226</v>
      </c>
      <c r="R182" s="18">
        <f t="shared" si="42"/>
        <v>284656.09861111123</v>
      </c>
      <c r="S182" s="18">
        <f t="shared" si="43"/>
        <v>0</v>
      </c>
      <c r="T182" s="18">
        <f t="shared" si="44"/>
        <v>229.30953658335386</v>
      </c>
    </row>
    <row r="183" spans="1:20" x14ac:dyDescent="0.25">
      <c r="A183" s="16" t="s">
        <v>4</v>
      </c>
      <c r="B183" s="16">
        <v>180</v>
      </c>
      <c r="C183" s="16">
        <v>180</v>
      </c>
      <c r="D183" s="17">
        <v>8.2222222222222232</v>
      </c>
      <c r="E183" s="19">
        <v>4.1666666666666761E-2</v>
      </c>
      <c r="F183" s="18">
        <f t="shared" si="30"/>
        <v>9.3641663755033959E-3</v>
      </c>
      <c r="G183" s="18">
        <f t="shared" si="31"/>
        <v>34.177521051851869</v>
      </c>
      <c r="H183" s="18">
        <f t="shared" si="32"/>
        <v>3435.5968977934631</v>
      </c>
      <c r="I183" s="18">
        <f t="shared" si="36"/>
        <v>3479.5937830116904</v>
      </c>
      <c r="J183" s="18">
        <f t="shared" si="33"/>
        <v>281.01517309300431</v>
      </c>
      <c r="K183" s="18">
        <f t="shared" si="34"/>
        <v>399.47222222223513</v>
      </c>
      <c r="L183" s="18">
        <f t="shared" si="37"/>
        <v>0</v>
      </c>
      <c r="M183" s="18">
        <f t="shared" si="38"/>
        <v>34.186885218227374</v>
      </c>
      <c r="N183" s="18">
        <f t="shared" si="39"/>
        <v>59221.925925925934</v>
      </c>
      <c r="O183" s="31">
        <f t="shared" si="40"/>
        <v>3790.8380057238564</v>
      </c>
      <c r="P183" s="18">
        <f t="shared" si="35"/>
        <v>527990.27637319954</v>
      </c>
      <c r="Q183" s="40">
        <f t="shared" si="41"/>
        <v>6506947.6018518489</v>
      </c>
      <c r="R183" s="18">
        <f t="shared" si="42"/>
        <v>284995.65000000014</v>
      </c>
      <c r="S183" s="18">
        <f t="shared" si="43"/>
        <v>339.55138888889985</v>
      </c>
      <c r="T183" s="18">
        <f t="shared" si="44"/>
        <v>238.86289712905366</v>
      </c>
    </row>
    <row r="184" spans="1:20" x14ac:dyDescent="0.25">
      <c r="A184" s="16" t="s">
        <v>4</v>
      </c>
      <c r="B184" s="16">
        <v>181</v>
      </c>
      <c r="C184" s="16">
        <v>181</v>
      </c>
      <c r="D184" s="17">
        <v>8.1944444444444446</v>
      </c>
      <c r="E184" s="19">
        <v>-5.5555555555555851E-2</v>
      </c>
      <c r="F184" s="18">
        <f t="shared" si="30"/>
        <v>9.3619043910225311E-3</v>
      </c>
      <c r="G184" s="18">
        <f t="shared" si="31"/>
        <v>33.946981938657409</v>
      </c>
      <c r="H184" s="18">
        <f t="shared" si="32"/>
        <v>3389.4046551280362</v>
      </c>
      <c r="I184" s="18">
        <f t="shared" si="36"/>
        <v>3433.1709989710844</v>
      </c>
      <c r="J184" s="18">
        <f t="shared" si="33"/>
        <v>278.17665755288709</v>
      </c>
      <c r="K184" s="18">
        <f t="shared" si="34"/>
        <v>1190.3055555555629</v>
      </c>
      <c r="L184" s="18">
        <f t="shared" si="37"/>
        <v>0</v>
      </c>
      <c r="M184" s="18">
        <f t="shared" si="38"/>
        <v>33.95634384304843</v>
      </c>
      <c r="N184" s="18">
        <f t="shared" si="39"/>
        <v>58822.453703703701</v>
      </c>
      <c r="O184" s="31">
        <f t="shared" si="40"/>
        <v>3824.1074064845188</v>
      </c>
      <c r="P184" s="18">
        <f t="shared" si="35"/>
        <v>532624.05921379302</v>
      </c>
      <c r="Q184" s="40">
        <f t="shared" si="41"/>
        <v>6565770.0555555522</v>
      </c>
      <c r="R184" s="18">
        <f t="shared" si="42"/>
        <v>286007.40972222236</v>
      </c>
      <c r="S184" s="18">
        <f t="shared" si="43"/>
        <v>1011.7597222222284</v>
      </c>
      <c r="T184" s="18">
        <f t="shared" si="44"/>
        <v>236.45015891995402</v>
      </c>
    </row>
    <row r="185" spans="1:20" x14ac:dyDescent="0.25">
      <c r="A185" s="16" t="s">
        <v>4</v>
      </c>
      <c r="B185" s="16">
        <v>182</v>
      </c>
      <c r="C185" s="16">
        <v>182</v>
      </c>
      <c r="D185" s="17">
        <v>8.1111111111111107</v>
      </c>
      <c r="E185" s="19">
        <v>-0.16666666666666657</v>
      </c>
      <c r="F185" s="18">
        <f t="shared" si="30"/>
        <v>9.3551643661988378E-3</v>
      </c>
      <c r="G185" s="18">
        <f t="shared" si="31"/>
        <v>33.260045596296294</v>
      </c>
      <c r="H185" s="18">
        <f t="shared" si="32"/>
        <v>3253.6195090226715</v>
      </c>
      <c r="I185" s="18">
        <f t="shared" si="36"/>
        <v>3296.6989097833339</v>
      </c>
      <c r="J185" s="18">
        <f t="shared" si="33"/>
        <v>269.77592539218102</v>
      </c>
      <c r="K185" s="18">
        <f t="shared" si="34"/>
        <v>3497.9166666666492</v>
      </c>
      <c r="L185" s="18">
        <f t="shared" si="37"/>
        <v>0</v>
      </c>
      <c r="M185" s="18">
        <f t="shared" si="38"/>
        <v>33.269400760662492</v>
      </c>
      <c r="N185" s="18">
        <f t="shared" si="39"/>
        <v>57632.148148148139</v>
      </c>
      <c r="O185" s="31">
        <f t="shared" si="40"/>
        <v>3855.3581073863811</v>
      </c>
      <c r="P185" s="18">
        <f t="shared" si="35"/>
        <v>536976.67628187046</v>
      </c>
      <c r="Q185" s="40">
        <f t="shared" si="41"/>
        <v>6623402.2037037006</v>
      </c>
      <c r="R185" s="18">
        <f t="shared" si="42"/>
        <v>288980.63888888899</v>
      </c>
      <c r="S185" s="18">
        <f t="shared" si="43"/>
        <v>2973.229166666652</v>
      </c>
      <c r="T185" s="18">
        <f t="shared" si="44"/>
        <v>229.30953658335386</v>
      </c>
    </row>
    <row r="186" spans="1:20" x14ac:dyDescent="0.25">
      <c r="A186" s="16" t="s">
        <v>4</v>
      </c>
      <c r="B186" s="16">
        <v>183</v>
      </c>
      <c r="C186" s="16">
        <v>183</v>
      </c>
      <c r="D186" s="17">
        <v>7.8611111111111116</v>
      </c>
      <c r="E186" s="19">
        <v>-0.43055555555555525</v>
      </c>
      <c r="F186" s="18">
        <f t="shared" si="30"/>
        <v>9.3353576492978662E-3</v>
      </c>
      <c r="G186" s="18">
        <f t="shared" si="31"/>
        <v>31.241365544212972</v>
      </c>
      <c r="H186" s="18">
        <f t="shared" si="32"/>
        <v>2870.6556501974628</v>
      </c>
      <c r="I186" s="18">
        <f t="shared" si="36"/>
        <v>2911.716351099325</v>
      </c>
      <c r="J186" s="18">
        <f t="shared" si="33"/>
        <v>245.59184580589644</v>
      </c>
      <c r="K186" s="18">
        <f t="shared" si="34"/>
        <v>8089.4814814814772</v>
      </c>
      <c r="L186" s="18">
        <f t="shared" si="37"/>
        <v>0</v>
      </c>
      <c r="M186" s="18">
        <f t="shared" si="38"/>
        <v>31.25070090186227</v>
      </c>
      <c r="N186" s="18">
        <f t="shared" si="39"/>
        <v>54134.231481481489</v>
      </c>
      <c r="O186" s="31">
        <f t="shared" si="40"/>
        <v>3881.9402479191376</v>
      </c>
      <c r="P186" s="18">
        <f t="shared" si="35"/>
        <v>540679.05335662013</v>
      </c>
      <c r="Q186" s="40">
        <f t="shared" si="41"/>
        <v>6677536.4351851819</v>
      </c>
      <c r="R186" s="18">
        <f t="shared" si="42"/>
        <v>295856.69814814825</v>
      </c>
      <c r="S186" s="18">
        <f t="shared" si="43"/>
        <v>6876.0592592592557</v>
      </c>
      <c r="T186" s="18">
        <f t="shared" si="44"/>
        <v>208.75306893501198</v>
      </c>
    </row>
    <row r="187" spans="1:20" x14ac:dyDescent="0.25">
      <c r="A187" s="16" t="s">
        <v>4</v>
      </c>
      <c r="B187" s="16">
        <v>184</v>
      </c>
      <c r="C187" s="16">
        <v>184</v>
      </c>
      <c r="D187" s="17">
        <v>7.2500000000000009</v>
      </c>
      <c r="E187" s="19">
        <v>-0.65277777777777768</v>
      </c>
      <c r="F187" s="18">
        <f t="shared" si="30"/>
        <v>9.289551506714129E-3</v>
      </c>
      <c r="G187" s="18">
        <f t="shared" si="31"/>
        <v>26.572850981250014</v>
      </c>
      <c r="H187" s="18">
        <f t="shared" si="32"/>
        <v>2076.8129684462342</v>
      </c>
      <c r="I187" s="18">
        <f t="shared" si="36"/>
        <v>2113.2051089789907</v>
      </c>
      <c r="J187" s="18">
        <f t="shared" si="33"/>
        <v>192.65316961406262</v>
      </c>
      <c r="K187" s="18">
        <f t="shared" si="34"/>
        <v>8398.379629629635</v>
      </c>
      <c r="L187" s="18">
        <f t="shared" si="37"/>
        <v>0</v>
      </c>
      <c r="M187" s="18">
        <f t="shared" si="38"/>
        <v>26.582140532756728</v>
      </c>
      <c r="N187" s="18">
        <f t="shared" si="39"/>
        <v>46044.750000000015</v>
      </c>
      <c r="O187" s="31">
        <f t="shared" si="40"/>
        <v>3903.6755583561276</v>
      </c>
      <c r="P187" s="18">
        <f t="shared" si="35"/>
        <v>543706.36091957998</v>
      </c>
      <c r="Q187" s="40">
        <f t="shared" si="41"/>
        <v>6723581.1851851819</v>
      </c>
      <c r="R187" s="18">
        <f t="shared" si="42"/>
        <v>302995.32083333342</v>
      </c>
      <c r="S187" s="18">
        <f t="shared" si="43"/>
        <v>7138.6226851851898</v>
      </c>
      <c r="T187" s="18">
        <f t="shared" si="44"/>
        <v>163.75519417195324</v>
      </c>
    </row>
    <row r="188" spans="1:20" x14ac:dyDescent="0.25">
      <c r="A188" s="16" t="s">
        <v>4</v>
      </c>
      <c r="B188" s="16">
        <v>185</v>
      </c>
      <c r="C188" s="16">
        <v>185</v>
      </c>
      <c r="D188" s="17">
        <v>6.5555555555555562</v>
      </c>
      <c r="E188" s="19">
        <v>-0.70833333333333348</v>
      </c>
      <c r="F188" s="18">
        <f t="shared" si="30"/>
        <v>9.2419962492272523E-3</v>
      </c>
      <c r="G188" s="18">
        <f t="shared" si="31"/>
        <v>21.72606844074075</v>
      </c>
      <c r="H188" s="18">
        <f t="shared" si="32"/>
        <v>1388.3001467404447</v>
      </c>
      <c r="I188" s="18">
        <f t="shared" si="36"/>
        <v>1419.8454571774346</v>
      </c>
      <c r="J188" s="18">
        <f t="shared" si="33"/>
        <v>142.42644866707826</v>
      </c>
      <c r="K188" s="18">
        <f t="shared" si="34"/>
        <v>7838.0370370370374</v>
      </c>
      <c r="L188" s="18">
        <f t="shared" si="37"/>
        <v>0</v>
      </c>
      <c r="M188" s="18">
        <f t="shared" si="38"/>
        <v>21.735310436989977</v>
      </c>
      <c r="N188" s="18">
        <f t="shared" si="39"/>
        <v>37646.37037037038</v>
      </c>
      <c r="O188" s="31">
        <f t="shared" si="40"/>
        <v>3920.8874207616882</v>
      </c>
      <c r="P188" s="18">
        <f t="shared" si="35"/>
        <v>546103.639825903</v>
      </c>
      <c r="Q188" s="40">
        <f t="shared" si="41"/>
        <v>6761227.5555555522</v>
      </c>
      <c r="R188" s="18">
        <f t="shared" si="42"/>
        <v>309657.65231481491</v>
      </c>
      <c r="S188" s="18">
        <f t="shared" si="43"/>
        <v>6662.3314814814812</v>
      </c>
      <c r="T188" s="18">
        <f t="shared" si="44"/>
        <v>121.06248136701652</v>
      </c>
    </row>
    <row r="189" spans="1:20" x14ac:dyDescent="0.25">
      <c r="A189" s="16" t="s">
        <v>4</v>
      </c>
      <c r="B189" s="16">
        <v>186</v>
      </c>
      <c r="C189" s="16">
        <v>186</v>
      </c>
      <c r="D189" s="17">
        <v>5.8333333333333339</v>
      </c>
      <c r="E189" s="19">
        <v>-0.65277777777777812</v>
      </c>
      <c r="F189" s="18">
        <f t="shared" si="30"/>
        <v>9.1976138938294379E-3</v>
      </c>
      <c r="G189" s="18">
        <f t="shared" si="31"/>
        <v>17.202664791666674</v>
      </c>
      <c r="H189" s="18">
        <f t="shared" si="32"/>
        <v>870.38728216014169</v>
      </c>
      <c r="I189" s="18">
        <f t="shared" si="36"/>
        <v>897.40914456570215</v>
      </c>
      <c r="J189" s="18">
        <f t="shared" si="33"/>
        <v>100.34887795138894</v>
      </c>
      <c r="K189" s="18">
        <f t="shared" si="34"/>
        <v>5663.5833333333403</v>
      </c>
      <c r="L189" s="18">
        <f t="shared" si="37"/>
        <v>0</v>
      </c>
      <c r="M189" s="18">
        <f t="shared" si="38"/>
        <v>17.211862405560503</v>
      </c>
      <c r="N189" s="18">
        <f t="shared" si="39"/>
        <v>29808.333333333339</v>
      </c>
      <c r="O189" s="31">
        <f t="shared" si="40"/>
        <v>3934.8307447871739</v>
      </c>
      <c r="P189" s="18">
        <f t="shared" si="35"/>
        <v>548045.67467272608</v>
      </c>
      <c r="Q189" s="40">
        <f t="shared" si="41"/>
        <v>6791035.8888888853</v>
      </c>
      <c r="R189" s="18">
        <f t="shared" si="42"/>
        <v>314471.69814814825</v>
      </c>
      <c r="S189" s="18">
        <f t="shared" si="43"/>
        <v>4814.045833333339</v>
      </c>
      <c r="T189" s="18">
        <f t="shared" si="44"/>
        <v>85.296546258680593</v>
      </c>
    </row>
    <row r="190" spans="1:20" x14ac:dyDescent="0.25">
      <c r="A190" s="16" t="s">
        <v>4</v>
      </c>
      <c r="B190" s="16">
        <v>187</v>
      </c>
      <c r="C190" s="16">
        <v>187</v>
      </c>
      <c r="D190" s="17">
        <v>5.25</v>
      </c>
      <c r="E190" s="19">
        <v>-0.54166666666666641</v>
      </c>
      <c r="F190" s="18">
        <f t="shared" si="30"/>
        <v>9.1655442356819508E-3</v>
      </c>
      <c r="G190" s="18">
        <f t="shared" si="31"/>
        <v>13.934158481250002</v>
      </c>
      <c r="H190" s="18">
        <f t="shared" si="32"/>
        <v>571.06109582526869</v>
      </c>
      <c r="I190" s="18">
        <f t="shared" si="36"/>
        <v>594.81441985075435</v>
      </c>
      <c r="J190" s="18">
        <f t="shared" si="33"/>
        <v>73.154332026562514</v>
      </c>
      <c r="K190" s="18">
        <f t="shared" si="34"/>
        <v>4379.9999999999936</v>
      </c>
      <c r="L190" s="18">
        <f t="shared" si="37"/>
        <v>0</v>
      </c>
      <c r="M190" s="18">
        <f t="shared" si="38"/>
        <v>13.943324025485683</v>
      </c>
      <c r="N190" s="18">
        <f t="shared" si="39"/>
        <v>24144.75</v>
      </c>
      <c r="O190" s="31">
        <f t="shared" si="40"/>
        <v>3946.2463055112053</v>
      </c>
      <c r="P190" s="18">
        <f t="shared" si="35"/>
        <v>549635.64107396395</v>
      </c>
      <c r="Q190" s="40">
        <f t="shared" si="41"/>
        <v>6815180.6388888853</v>
      </c>
      <c r="R190" s="18">
        <f t="shared" si="42"/>
        <v>318194.69814814825</v>
      </c>
      <c r="S190" s="18">
        <f t="shared" si="43"/>
        <v>3722.9999999999945</v>
      </c>
      <c r="T190" s="18">
        <f t="shared" si="44"/>
        <v>62.181182222578137</v>
      </c>
    </row>
    <row r="191" spans="1:20" x14ac:dyDescent="0.25">
      <c r="A191" s="16" t="s">
        <v>4</v>
      </c>
      <c r="B191" s="16">
        <v>188</v>
      </c>
      <c r="C191" s="16">
        <v>188</v>
      </c>
      <c r="D191" s="17">
        <v>4.7500000000000009</v>
      </c>
      <c r="E191" s="19">
        <v>-0.44444444444444431</v>
      </c>
      <c r="F191" s="18">
        <f t="shared" si="30"/>
        <v>9.1407427814755166E-3</v>
      </c>
      <c r="G191" s="18">
        <f t="shared" si="31"/>
        <v>11.406419981250005</v>
      </c>
      <c r="H191" s="18">
        <f t="shared" si="32"/>
        <v>382.66593173135112</v>
      </c>
      <c r="I191" s="18">
        <f t="shared" si="36"/>
        <v>403.8914924553826</v>
      </c>
      <c r="J191" s="18">
        <f t="shared" si="33"/>
        <v>54.180494910937533</v>
      </c>
      <c r="K191" s="18">
        <f t="shared" si="34"/>
        <v>3103.8518518518604</v>
      </c>
      <c r="L191" s="18">
        <f t="shared" si="37"/>
        <v>0</v>
      </c>
      <c r="M191" s="18">
        <f t="shared" si="38"/>
        <v>11.415560724031481</v>
      </c>
      <c r="N191" s="18">
        <f t="shared" si="39"/>
        <v>19764.750000000007</v>
      </c>
      <c r="O191" s="31">
        <f t="shared" si="40"/>
        <v>3955.8705870561816</v>
      </c>
      <c r="P191" s="18">
        <f t="shared" si="35"/>
        <v>550976.11699647841</v>
      </c>
      <c r="Q191" s="40">
        <f t="shared" si="41"/>
        <v>6834945.3888888853</v>
      </c>
      <c r="R191" s="18">
        <f t="shared" si="42"/>
        <v>320832.97222222231</v>
      </c>
      <c r="S191" s="18">
        <f t="shared" si="43"/>
        <v>2638.2740740740815</v>
      </c>
      <c r="T191" s="18">
        <f t="shared" si="44"/>
        <v>46.053420674296902</v>
      </c>
    </row>
    <row r="192" spans="1:20" x14ac:dyDescent="0.25">
      <c r="A192" s="16" t="s">
        <v>4</v>
      </c>
      <c r="B192" s="16">
        <v>189</v>
      </c>
      <c r="C192" s="16">
        <v>189</v>
      </c>
      <c r="D192" s="17">
        <v>4.3611111111111107</v>
      </c>
      <c r="E192" s="19">
        <v>-0.36111111111111133</v>
      </c>
      <c r="F192" s="18">
        <f t="shared" si="30"/>
        <v>9.1231674299761395E-3</v>
      </c>
      <c r="G192" s="18">
        <f t="shared" si="31"/>
        <v>9.6151583775462974</v>
      </c>
      <c r="H192" s="18">
        <f t="shared" si="32"/>
        <v>271.91550183911397</v>
      </c>
      <c r="I192" s="18">
        <f t="shared" si="36"/>
        <v>291.34978338409024</v>
      </c>
      <c r="J192" s="18">
        <f t="shared" si="33"/>
        <v>41.93277403541024</v>
      </c>
      <c r="K192" s="18">
        <f t="shared" si="34"/>
        <v>2449.5555555555534</v>
      </c>
      <c r="L192" s="18">
        <f t="shared" si="37"/>
        <v>0</v>
      </c>
      <c r="M192" s="18">
        <f t="shared" si="38"/>
        <v>9.6242815449762738</v>
      </c>
      <c r="N192" s="18">
        <f t="shared" si="39"/>
        <v>16660.898148148146</v>
      </c>
      <c r="O192" s="31">
        <f t="shared" si="40"/>
        <v>3964.0811935696038</v>
      </c>
      <c r="P192" s="18">
        <f t="shared" si="35"/>
        <v>552119.69538090623</v>
      </c>
      <c r="Q192" s="40">
        <f t="shared" si="41"/>
        <v>6851606.2870370336</v>
      </c>
      <c r="R192" s="18">
        <f t="shared" si="42"/>
        <v>322915.09444444452</v>
      </c>
      <c r="S192" s="18">
        <f t="shared" si="43"/>
        <v>2082.1222222222204</v>
      </c>
      <c r="T192" s="18">
        <f t="shared" si="44"/>
        <v>35.642857930098707</v>
      </c>
    </row>
    <row r="193" spans="1:20" x14ac:dyDescent="0.25">
      <c r="A193" s="16" t="s">
        <v>4</v>
      </c>
      <c r="B193" s="16">
        <v>190</v>
      </c>
      <c r="C193" s="16">
        <v>190</v>
      </c>
      <c r="D193" s="17">
        <v>4.0277777777777777</v>
      </c>
      <c r="E193" s="19">
        <v>-0.27777777777777779</v>
      </c>
      <c r="F193" s="18">
        <f t="shared" si="30"/>
        <v>9.1092969870680968E-3</v>
      </c>
      <c r="G193" s="18">
        <f t="shared" si="31"/>
        <v>8.201497216435186</v>
      </c>
      <c r="H193" s="18">
        <f t="shared" si="32"/>
        <v>197.8369311505709</v>
      </c>
      <c r="I193" s="18">
        <f t="shared" si="36"/>
        <v>215.85753766399316</v>
      </c>
      <c r="J193" s="18">
        <f t="shared" si="33"/>
        <v>33.03380823286394</v>
      </c>
      <c r="K193" s="18">
        <f t="shared" si="34"/>
        <v>1524.8888888888903</v>
      </c>
      <c r="L193" s="18">
        <f t="shared" si="37"/>
        <v>0</v>
      </c>
      <c r="M193" s="18">
        <f t="shared" si="38"/>
        <v>8.2106065134222543</v>
      </c>
      <c r="N193" s="18">
        <f t="shared" si="39"/>
        <v>14211.342592592593</v>
      </c>
      <c r="O193" s="31">
        <f t="shared" si="40"/>
        <v>3971.4117639706678</v>
      </c>
      <c r="P193" s="18">
        <f t="shared" si="35"/>
        <v>553140.70178798214</v>
      </c>
      <c r="Q193" s="40">
        <f t="shared" si="41"/>
        <v>6865817.6296296259</v>
      </c>
      <c r="R193" s="18">
        <f t="shared" si="42"/>
        <v>324211.25000000006</v>
      </c>
      <c r="S193" s="18">
        <f t="shared" si="43"/>
        <v>1296.1555555555567</v>
      </c>
      <c r="T193" s="18">
        <f t="shared" si="44"/>
        <v>28.07873699793435</v>
      </c>
    </row>
    <row r="194" spans="1:20" x14ac:dyDescent="0.25">
      <c r="A194" s="16" t="s">
        <v>4</v>
      </c>
      <c r="B194" s="16">
        <v>191</v>
      </c>
      <c r="C194" s="16">
        <v>191</v>
      </c>
      <c r="D194" s="17">
        <v>3.8055555555555554</v>
      </c>
      <c r="E194" s="19">
        <v>-0.22222222222222215</v>
      </c>
      <c r="F194" s="18">
        <f t="shared" si="30"/>
        <v>9.1006624067147442E-3</v>
      </c>
      <c r="G194" s="18">
        <f t="shared" si="31"/>
        <v>7.3214697386574086</v>
      </c>
      <c r="H194" s="18">
        <f t="shared" si="32"/>
        <v>157.65858568845934</v>
      </c>
      <c r="I194" s="18">
        <f t="shared" si="36"/>
        <v>174.79915608952348</v>
      </c>
      <c r="J194" s="18">
        <f t="shared" si="33"/>
        <v>27.862259838779583</v>
      </c>
      <c r="K194" s="18">
        <f t="shared" si="34"/>
        <v>1438.3703703703682</v>
      </c>
      <c r="L194" s="18">
        <f t="shared" si="37"/>
        <v>0</v>
      </c>
      <c r="M194" s="18">
        <f t="shared" si="38"/>
        <v>7.3305704010641231</v>
      </c>
      <c r="N194" s="18">
        <f t="shared" si="39"/>
        <v>12686.453703703703</v>
      </c>
      <c r="O194" s="31">
        <f t="shared" si="40"/>
        <v>3977.9122293863161</v>
      </c>
      <c r="P194" s="18">
        <f t="shared" si="35"/>
        <v>554046.09065613756</v>
      </c>
      <c r="Q194" s="40">
        <f t="shared" si="41"/>
        <v>6878504.0833333293</v>
      </c>
      <c r="R194" s="18">
        <f t="shared" si="42"/>
        <v>325433.86481481488</v>
      </c>
      <c r="S194" s="18">
        <f t="shared" si="43"/>
        <v>1222.6148148148129</v>
      </c>
      <c r="T194" s="18">
        <f t="shared" si="44"/>
        <v>23.682920862962643</v>
      </c>
    </row>
    <row r="195" spans="1:20" x14ac:dyDescent="0.25">
      <c r="A195" s="16" t="s">
        <v>4</v>
      </c>
      <c r="B195" s="16">
        <v>192</v>
      </c>
      <c r="C195" s="16">
        <v>192</v>
      </c>
      <c r="D195" s="17">
        <v>3.5833333333333335</v>
      </c>
      <c r="E195" s="19">
        <v>-0.16666666666666657</v>
      </c>
      <c r="F195" s="18">
        <f t="shared" ref="F195:F258" si="45">0.005+(1/(36*0.06894757))*(0.01+0.0095*((D195*3.6)/100)^2)</f>
        <v>9.0925177316296679E-3</v>
      </c>
      <c r="G195" s="18">
        <f t="shared" ref="G195:G258" si="46">0.5*1.225*(D195^2)*0.34*2.4276</f>
        <v>6.4913728979166683</v>
      </c>
      <c r="H195" s="18">
        <f t="shared" ref="H195:H258" si="47">0.5*1.225*(D195^2)*G195*2.4276</f>
        <v>123.93506499943247</v>
      </c>
      <c r="I195" s="18">
        <f t="shared" si="36"/>
        <v>140.24553041508076</v>
      </c>
      <c r="J195" s="18">
        <f t="shared" ref="J195:J258" si="48">G195*D195</f>
        <v>23.260752884201395</v>
      </c>
      <c r="K195" s="18">
        <f t="shared" ref="K195:K258" si="49">0.5*1752*((D195^2)-(D196^2))</f>
        <v>686.7407407407411</v>
      </c>
      <c r="L195" s="18">
        <f t="shared" si="37"/>
        <v>0</v>
      </c>
      <c r="M195" s="18">
        <f t="shared" si="38"/>
        <v>6.5004654156482982</v>
      </c>
      <c r="N195" s="18">
        <f t="shared" si="39"/>
        <v>11248.083333333334</v>
      </c>
      <c r="O195" s="31">
        <f t="shared" si="40"/>
        <v>3984.0163664818597</v>
      </c>
      <c r="P195" s="18">
        <f t="shared" ref="P195:P258" si="50">O195*1800/(SUM(D:D)/1800)</f>
        <v>554896.27866924426</v>
      </c>
      <c r="Q195" s="40">
        <f t="shared" si="41"/>
        <v>6889752.1666666623</v>
      </c>
      <c r="R195" s="18">
        <f t="shared" si="42"/>
        <v>326017.59444444452</v>
      </c>
      <c r="S195" s="18">
        <f t="shared" si="43"/>
        <v>583.72962962962993</v>
      </c>
      <c r="T195" s="18">
        <f t="shared" si="44"/>
        <v>19.771639951571185</v>
      </c>
    </row>
    <row r="196" spans="1:20" x14ac:dyDescent="0.25">
      <c r="A196" s="16" t="s">
        <v>4</v>
      </c>
      <c r="B196" s="16">
        <v>193</v>
      </c>
      <c r="C196" s="16">
        <v>193</v>
      </c>
      <c r="D196" s="17">
        <v>3.4722222222222223</v>
      </c>
      <c r="E196" s="19">
        <v>-9.7222222222222363E-2</v>
      </c>
      <c r="F196" s="18">
        <f t="shared" si="45"/>
        <v>9.0886291085627326E-3</v>
      </c>
      <c r="G196" s="18">
        <f t="shared" si="46"/>
        <v>6.0950484664351858</v>
      </c>
      <c r="H196" s="18">
        <f t="shared" si="47"/>
        <v>109.26357590645269</v>
      </c>
      <c r="I196" s="18">
        <f t="shared" ref="I196:I259" si="51">F196+G196+H196+9.81</f>
        <v>125.17771300199644</v>
      </c>
      <c r="J196" s="18">
        <f t="shared" si="48"/>
        <v>21.163362730677729</v>
      </c>
      <c r="K196" s="18">
        <f t="shared" si="49"/>
        <v>500.86111111111131</v>
      </c>
      <c r="L196" s="18">
        <f t="shared" ref="L196:L259" si="52">IF(K196&gt;20000,K196,0)</f>
        <v>0</v>
      </c>
      <c r="M196" s="18">
        <f t="shared" ref="M196:M259" si="53">F196+G196</f>
        <v>6.1041370955437486</v>
      </c>
      <c r="N196" s="18">
        <f t="shared" ref="N196:N259" si="54">0.5*1752*(D196^2)</f>
        <v>10561.342592592593</v>
      </c>
      <c r="O196" s="31">
        <f t="shared" ref="O196:O259" si="55">M197+O195</f>
        <v>3989.8314491628389</v>
      </c>
      <c r="P196" s="18">
        <f t="shared" si="50"/>
        <v>555706.20700361975</v>
      </c>
      <c r="Q196" s="40">
        <f t="shared" ref="Q196:Q259" si="56">IF(N196&gt;0,N196,0)+Q195</f>
        <v>6900313.5092592547</v>
      </c>
      <c r="R196" s="18">
        <f t="shared" si="42"/>
        <v>326443.32638888899</v>
      </c>
      <c r="S196" s="18">
        <f t="shared" si="43"/>
        <v>425.73194444444459</v>
      </c>
      <c r="T196" s="18">
        <f t="shared" si="44"/>
        <v>17.988858321076069</v>
      </c>
    </row>
    <row r="197" spans="1:20" x14ac:dyDescent="0.25">
      <c r="A197" s="16" t="s">
        <v>4</v>
      </c>
      <c r="B197" s="16">
        <v>194</v>
      </c>
      <c r="C197" s="16">
        <v>194</v>
      </c>
      <c r="D197" s="17">
        <v>3.3888888888888888</v>
      </c>
      <c r="E197" s="19">
        <v>-6.9444444444444448E-2</v>
      </c>
      <c r="F197" s="18">
        <f t="shared" si="45"/>
        <v>9.0857930163456089E-3</v>
      </c>
      <c r="G197" s="18">
        <f t="shared" si="46"/>
        <v>5.8059968879629631</v>
      </c>
      <c r="H197" s="18">
        <f t="shared" si="47"/>
        <v>99.145881950104751</v>
      </c>
      <c r="I197" s="18">
        <f t="shared" si="51"/>
        <v>114.77096463108407</v>
      </c>
      <c r="J197" s="18">
        <f t="shared" si="48"/>
        <v>19.675878342541154</v>
      </c>
      <c r="K197" s="18">
        <f t="shared" si="49"/>
        <v>327.14814814814707</v>
      </c>
      <c r="L197" s="18">
        <f t="shared" si="52"/>
        <v>0</v>
      </c>
      <c r="M197" s="18">
        <f t="shared" si="53"/>
        <v>5.8150826809793088</v>
      </c>
      <c r="N197" s="18">
        <f t="shared" si="54"/>
        <v>10060.481481481482</v>
      </c>
      <c r="O197" s="31">
        <f t="shared" si="55"/>
        <v>3995.4577297700675</v>
      </c>
      <c r="P197" s="18">
        <f t="shared" si="50"/>
        <v>556489.83886767691</v>
      </c>
      <c r="Q197" s="40">
        <f t="shared" si="56"/>
        <v>6910373.990740736</v>
      </c>
      <c r="R197" s="18">
        <f t="shared" ref="R197:R260" si="57">((IF(K197&gt;0,K197,0))*0.85)+R196</f>
        <v>326721.40231481491</v>
      </c>
      <c r="S197" s="18">
        <f t="shared" ref="S197:S260" si="58">(IF(K197&gt;0,K197,0))*0.85</f>
        <v>278.07592592592499</v>
      </c>
      <c r="T197" s="18">
        <f t="shared" ref="T197:T260" si="59">J197*0.85</f>
        <v>16.72449659115998</v>
      </c>
    </row>
    <row r="198" spans="1:20" x14ac:dyDescent="0.25">
      <c r="A198" s="16" t="s">
        <v>4</v>
      </c>
      <c r="B198" s="16">
        <v>195</v>
      </c>
      <c r="C198" s="16">
        <v>195</v>
      </c>
      <c r="D198" s="17">
        <v>3.3333333333333335</v>
      </c>
      <c r="E198" s="19">
        <v>-2.7777777777777679E-2</v>
      </c>
      <c r="F198" s="18">
        <f t="shared" si="45"/>
        <v>9.0839405620499435E-3</v>
      </c>
      <c r="G198" s="18">
        <f t="shared" si="46"/>
        <v>5.6171966666666684</v>
      </c>
      <c r="H198" s="18">
        <f t="shared" si="47"/>
        <v>92.802642329444495</v>
      </c>
      <c r="I198" s="18">
        <f t="shared" si="51"/>
        <v>108.23892293667322</v>
      </c>
      <c r="J198" s="18">
        <f t="shared" si="48"/>
        <v>18.723988888888897</v>
      </c>
      <c r="K198" s="18">
        <f t="shared" si="49"/>
        <v>0</v>
      </c>
      <c r="L198" s="18">
        <f t="shared" si="52"/>
        <v>0</v>
      </c>
      <c r="M198" s="18">
        <f t="shared" si="53"/>
        <v>5.6262806072287184</v>
      </c>
      <c r="N198" s="18">
        <f t="shared" si="54"/>
        <v>9733.3333333333339</v>
      </c>
      <c r="O198" s="31">
        <f t="shared" si="55"/>
        <v>4001.0840103772962</v>
      </c>
      <c r="P198" s="18">
        <f t="shared" si="50"/>
        <v>557273.47073173395</v>
      </c>
      <c r="Q198" s="40">
        <f t="shared" si="56"/>
        <v>6920107.324074069</v>
      </c>
      <c r="R198" s="18">
        <f t="shared" si="57"/>
        <v>326721.40231481491</v>
      </c>
      <c r="S198" s="18">
        <f t="shared" si="58"/>
        <v>0</v>
      </c>
      <c r="T198" s="18">
        <f t="shared" si="59"/>
        <v>15.915390555555563</v>
      </c>
    </row>
    <row r="199" spans="1:20" x14ac:dyDescent="0.25">
      <c r="A199" s="16" t="s">
        <v>4</v>
      </c>
      <c r="B199" s="16">
        <v>196</v>
      </c>
      <c r="C199" s="16">
        <v>196</v>
      </c>
      <c r="D199" s="17">
        <v>3.3333333333333335</v>
      </c>
      <c r="E199" s="19">
        <v>0</v>
      </c>
      <c r="F199" s="18">
        <f t="shared" si="45"/>
        <v>9.0839405620499435E-3</v>
      </c>
      <c r="G199" s="18">
        <f t="shared" si="46"/>
        <v>5.6171966666666684</v>
      </c>
      <c r="H199" s="18">
        <f t="shared" si="47"/>
        <v>92.802642329444495</v>
      </c>
      <c r="I199" s="18">
        <f t="shared" si="51"/>
        <v>108.23892293667322</v>
      </c>
      <c r="J199" s="18">
        <f t="shared" si="48"/>
        <v>18.723988888888897</v>
      </c>
      <c r="K199" s="18">
        <f t="shared" si="49"/>
        <v>0</v>
      </c>
      <c r="L199" s="18">
        <f t="shared" si="52"/>
        <v>0</v>
      </c>
      <c r="M199" s="18">
        <f t="shared" si="53"/>
        <v>5.6262806072287184</v>
      </c>
      <c r="N199" s="18">
        <f t="shared" si="54"/>
        <v>9733.3333333333339</v>
      </c>
      <c r="O199" s="31">
        <f t="shared" si="55"/>
        <v>4006.7102909845248</v>
      </c>
      <c r="P199" s="18">
        <f t="shared" si="50"/>
        <v>558057.10259579099</v>
      </c>
      <c r="Q199" s="40">
        <f t="shared" si="56"/>
        <v>6929840.6574074021</v>
      </c>
      <c r="R199" s="18">
        <f t="shared" si="57"/>
        <v>326721.40231481491</v>
      </c>
      <c r="S199" s="18">
        <f t="shared" si="58"/>
        <v>0</v>
      </c>
      <c r="T199" s="18">
        <f t="shared" si="59"/>
        <v>15.915390555555563</v>
      </c>
    </row>
    <row r="200" spans="1:20" x14ac:dyDescent="0.25">
      <c r="A200" s="16" t="s">
        <v>4</v>
      </c>
      <c r="B200" s="16">
        <v>197</v>
      </c>
      <c r="C200" s="16">
        <v>197</v>
      </c>
      <c r="D200" s="17">
        <v>3.3333333333333335</v>
      </c>
      <c r="E200" s="19">
        <v>0</v>
      </c>
      <c r="F200" s="18">
        <f t="shared" si="45"/>
        <v>9.0839405620499435E-3</v>
      </c>
      <c r="G200" s="18">
        <f t="shared" si="46"/>
        <v>5.6171966666666684</v>
      </c>
      <c r="H200" s="18">
        <f t="shared" si="47"/>
        <v>92.802642329444495</v>
      </c>
      <c r="I200" s="18">
        <f t="shared" si="51"/>
        <v>108.23892293667322</v>
      </c>
      <c r="J200" s="18">
        <f t="shared" si="48"/>
        <v>18.723988888888897</v>
      </c>
      <c r="K200" s="18">
        <f t="shared" si="49"/>
        <v>0</v>
      </c>
      <c r="L200" s="18">
        <f t="shared" si="52"/>
        <v>0</v>
      </c>
      <c r="M200" s="18">
        <f t="shared" si="53"/>
        <v>5.6262806072287184</v>
      </c>
      <c r="N200" s="18">
        <f t="shared" si="54"/>
        <v>9733.3333333333339</v>
      </c>
      <c r="O200" s="31">
        <f t="shared" si="55"/>
        <v>4012.3365715917535</v>
      </c>
      <c r="P200" s="18">
        <f t="shared" si="50"/>
        <v>558840.73445984814</v>
      </c>
      <c r="Q200" s="40">
        <f t="shared" si="56"/>
        <v>6939573.9907407351</v>
      </c>
      <c r="R200" s="18">
        <f t="shared" si="57"/>
        <v>326721.40231481491</v>
      </c>
      <c r="S200" s="18">
        <f t="shared" si="58"/>
        <v>0</v>
      </c>
      <c r="T200" s="18">
        <f t="shared" si="59"/>
        <v>15.915390555555563</v>
      </c>
    </row>
    <row r="201" spans="1:20" x14ac:dyDescent="0.25">
      <c r="A201" s="16" t="s">
        <v>4</v>
      </c>
      <c r="B201" s="16">
        <v>198</v>
      </c>
      <c r="C201" s="16">
        <v>198</v>
      </c>
      <c r="D201" s="17">
        <v>3.3333333333333335</v>
      </c>
      <c r="E201" s="19">
        <v>6.9444444444444448E-2</v>
      </c>
      <c r="F201" s="18">
        <f t="shared" si="45"/>
        <v>9.0839405620499435E-3</v>
      </c>
      <c r="G201" s="18">
        <f t="shared" si="46"/>
        <v>5.6171966666666684</v>
      </c>
      <c r="H201" s="18">
        <f t="shared" si="47"/>
        <v>92.802642329444495</v>
      </c>
      <c r="I201" s="18">
        <f t="shared" si="51"/>
        <v>108.23892293667322</v>
      </c>
      <c r="J201" s="18">
        <f t="shared" si="48"/>
        <v>18.723988888888897</v>
      </c>
      <c r="K201" s="18">
        <f t="shared" si="49"/>
        <v>-828.00925925925844</v>
      </c>
      <c r="L201" s="18">
        <f t="shared" si="52"/>
        <v>0</v>
      </c>
      <c r="M201" s="18">
        <f t="shared" si="53"/>
        <v>5.6262806072287184</v>
      </c>
      <c r="N201" s="18">
        <f t="shared" si="54"/>
        <v>9733.3333333333339</v>
      </c>
      <c r="O201" s="31">
        <f t="shared" si="55"/>
        <v>4018.440708687297</v>
      </c>
      <c r="P201" s="18">
        <f t="shared" si="50"/>
        <v>559690.92247295484</v>
      </c>
      <c r="Q201" s="40">
        <f t="shared" si="56"/>
        <v>6949307.3240740681</v>
      </c>
      <c r="R201" s="18">
        <f t="shared" si="57"/>
        <v>326721.40231481491</v>
      </c>
      <c r="S201" s="18">
        <f t="shared" si="58"/>
        <v>0</v>
      </c>
      <c r="T201" s="18">
        <f t="shared" si="59"/>
        <v>15.915390555555563</v>
      </c>
    </row>
    <row r="202" spans="1:20" x14ac:dyDescent="0.25">
      <c r="A202" s="16" t="s">
        <v>4</v>
      </c>
      <c r="B202" s="16">
        <v>199</v>
      </c>
      <c r="C202" s="16">
        <v>199</v>
      </c>
      <c r="D202" s="17">
        <v>3.4722222222222223</v>
      </c>
      <c r="E202" s="19">
        <v>0.1388888888888889</v>
      </c>
      <c r="F202" s="18">
        <f t="shared" si="45"/>
        <v>9.0886291085627326E-3</v>
      </c>
      <c r="G202" s="18">
        <f t="shared" si="46"/>
        <v>6.0950484664351858</v>
      </c>
      <c r="H202" s="18">
        <f t="shared" si="47"/>
        <v>109.26357590645269</v>
      </c>
      <c r="I202" s="18">
        <f t="shared" si="51"/>
        <v>125.17771300199644</v>
      </c>
      <c r="J202" s="18">
        <f t="shared" si="48"/>
        <v>21.163362730677729</v>
      </c>
      <c r="K202" s="18">
        <f t="shared" si="49"/>
        <v>-861.8055555555552</v>
      </c>
      <c r="L202" s="18">
        <f t="shared" si="52"/>
        <v>0</v>
      </c>
      <c r="M202" s="18">
        <f t="shared" si="53"/>
        <v>6.1041370955437486</v>
      </c>
      <c r="N202" s="18">
        <f t="shared" si="54"/>
        <v>10561.342592592593</v>
      </c>
      <c r="O202" s="31">
        <f t="shared" si="55"/>
        <v>4025.0422066176175</v>
      </c>
      <c r="P202" s="18">
        <f t="shared" si="50"/>
        <v>560610.38321262354</v>
      </c>
      <c r="Q202" s="40">
        <f t="shared" si="56"/>
        <v>6959868.6666666605</v>
      </c>
      <c r="R202" s="18">
        <f t="shared" si="57"/>
        <v>326721.40231481491</v>
      </c>
      <c r="S202" s="18">
        <f t="shared" si="58"/>
        <v>0</v>
      </c>
      <c r="T202" s="18">
        <f t="shared" si="59"/>
        <v>17.988858321076069</v>
      </c>
    </row>
    <row r="203" spans="1:20" x14ac:dyDescent="0.25">
      <c r="A203" s="16" t="s">
        <v>4</v>
      </c>
      <c r="B203" s="16">
        <v>200</v>
      </c>
      <c r="C203" s="16">
        <v>200</v>
      </c>
      <c r="D203" s="17">
        <v>3.6111111111111112</v>
      </c>
      <c r="E203" s="19">
        <v>0.20833333333333331</v>
      </c>
      <c r="F203" s="18">
        <f t="shared" si="45"/>
        <v>9.0935090243209442E-3</v>
      </c>
      <c r="G203" s="18">
        <f t="shared" si="46"/>
        <v>6.5924044212962967</v>
      </c>
      <c r="H203" s="18">
        <f t="shared" si="47"/>
        <v>127.8229295703734</v>
      </c>
      <c r="I203" s="18">
        <f t="shared" si="51"/>
        <v>144.23442750069401</v>
      </c>
      <c r="J203" s="18">
        <f t="shared" si="48"/>
        <v>23.805904854681071</v>
      </c>
      <c r="K203" s="18">
        <f t="shared" si="49"/>
        <v>-1825.000000000002</v>
      </c>
      <c r="L203" s="18">
        <f t="shared" si="52"/>
        <v>0</v>
      </c>
      <c r="M203" s="18">
        <f t="shared" si="53"/>
        <v>6.601497930320618</v>
      </c>
      <c r="N203" s="18">
        <f t="shared" si="54"/>
        <v>11423.148148148148</v>
      </c>
      <c r="O203" s="31">
        <f t="shared" si="55"/>
        <v>4032.6969392568772</v>
      </c>
      <c r="P203" s="18">
        <f t="shared" si="50"/>
        <v>561676.53913795273</v>
      </c>
      <c r="Q203" s="40">
        <f t="shared" si="56"/>
        <v>6971291.8148148088</v>
      </c>
      <c r="R203" s="18">
        <f t="shared" si="57"/>
        <v>326721.40231481491</v>
      </c>
      <c r="S203" s="18">
        <f t="shared" si="58"/>
        <v>0</v>
      </c>
      <c r="T203" s="18">
        <f t="shared" si="59"/>
        <v>20.23501912647891</v>
      </c>
    </row>
    <row r="204" spans="1:20" x14ac:dyDescent="0.25">
      <c r="A204" s="16" t="s">
        <v>4</v>
      </c>
      <c r="B204" s="16">
        <v>201</v>
      </c>
      <c r="C204" s="16">
        <v>201</v>
      </c>
      <c r="D204" s="17">
        <v>3.8888888888888893</v>
      </c>
      <c r="E204" s="19">
        <v>0.27777777777777779</v>
      </c>
      <c r="F204" s="18">
        <f t="shared" si="45"/>
        <v>9.1038429635736245E-3</v>
      </c>
      <c r="G204" s="18">
        <f t="shared" si="46"/>
        <v>7.6456287962962985</v>
      </c>
      <c r="H204" s="18">
        <f t="shared" si="47"/>
        <v>171.92835203163287</v>
      </c>
      <c r="I204" s="18">
        <f t="shared" si="51"/>
        <v>189.39308467089273</v>
      </c>
      <c r="J204" s="18">
        <f t="shared" si="48"/>
        <v>29.733000874485608</v>
      </c>
      <c r="K204" s="18">
        <f t="shared" si="49"/>
        <v>-1960.1851851851859</v>
      </c>
      <c r="L204" s="18">
        <f t="shared" si="52"/>
        <v>0</v>
      </c>
      <c r="M204" s="18">
        <f t="shared" si="53"/>
        <v>7.6547326392598718</v>
      </c>
      <c r="N204" s="18">
        <f t="shared" si="54"/>
        <v>13248.14814814815</v>
      </c>
      <c r="O204" s="31">
        <f t="shared" si="55"/>
        <v>4041.4829239909236</v>
      </c>
      <c r="P204" s="18">
        <f t="shared" si="50"/>
        <v>562900.2565589915</v>
      </c>
      <c r="Q204" s="40">
        <f t="shared" si="56"/>
        <v>6984539.9629629571</v>
      </c>
      <c r="R204" s="18">
        <f t="shared" si="57"/>
        <v>326721.40231481491</v>
      </c>
      <c r="S204" s="18">
        <f t="shared" si="58"/>
        <v>0</v>
      </c>
      <c r="T204" s="18">
        <f t="shared" si="59"/>
        <v>25.273050743312766</v>
      </c>
    </row>
    <row r="205" spans="1:20" x14ac:dyDescent="0.25">
      <c r="A205" s="16" t="s">
        <v>4</v>
      </c>
      <c r="B205" s="16">
        <v>202</v>
      </c>
      <c r="C205" s="16">
        <v>202</v>
      </c>
      <c r="D205" s="17">
        <v>4.166666666666667</v>
      </c>
      <c r="E205" s="19">
        <v>0.34722222222222221</v>
      </c>
      <c r="F205" s="18">
        <f t="shared" si="45"/>
        <v>9.114942379807988E-3</v>
      </c>
      <c r="G205" s="18">
        <f t="shared" si="46"/>
        <v>8.7768697916666696</v>
      </c>
      <c r="H205" s="18">
        <f t="shared" si="47"/>
        <v>226.56895099962037</v>
      </c>
      <c r="I205" s="18">
        <f t="shared" si="51"/>
        <v>245.16493573366685</v>
      </c>
      <c r="J205" s="18">
        <f t="shared" si="48"/>
        <v>36.570290798611126</v>
      </c>
      <c r="K205" s="18">
        <f t="shared" si="49"/>
        <v>-3193.7500000000023</v>
      </c>
      <c r="L205" s="18">
        <f t="shared" si="52"/>
        <v>0</v>
      </c>
      <c r="M205" s="18">
        <f t="shared" si="53"/>
        <v>8.7859847340464778</v>
      </c>
      <c r="N205" s="18">
        <f t="shared" si="54"/>
        <v>15208.333333333336</v>
      </c>
      <c r="O205" s="31">
        <f t="shared" si="55"/>
        <v>4052.1120694656138</v>
      </c>
      <c r="P205" s="18">
        <f t="shared" si="50"/>
        <v>564380.69055493607</v>
      </c>
      <c r="Q205" s="40">
        <f t="shared" si="56"/>
        <v>6999748.2962962901</v>
      </c>
      <c r="R205" s="18">
        <f t="shared" si="57"/>
        <v>326721.40231481491</v>
      </c>
      <c r="S205" s="18">
        <f t="shared" si="58"/>
        <v>0</v>
      </c>
      <c r="T205" s="18">
        <f t="shared" si="59"/>
        <v>31.084747178819455</v>
      </c>
    </row>
    <row r="206" spans="1:20" x14ac:dyDescent="0.25">
      <c r="A206" s="16" t="s">
        <v>4</v>
      </c>
      <c r="B206" s="16">
        <v>203</v>
      </c>
      <c r="C206" s="16">
        <v>203</v>
      </c>
      <c r="D206" s="17">
        <v>4.5833333333333339</v>
      </c>
      <c r="E206" s="19">
        <v>0.55555555555555558</v>
      </c>
      <c r="F206" s="18">
        <f t="shared" si="45"/>
        <v>9.1330267735001795E-3</v>
      </c>
      <c r="G206" s="18">
        <f t="shared" si="46"/>
        <v>10.62001244791667</v>
      </c>
      <c r="H206" s="18">
        <f t="shared" si="47"/>
        <v>331.71960115854421</v>
      </c>
      <c r="I206" s="18">
        <f t="shared" si="51"/>
        <v>352.15874663323439</v>
      </c>
      <c r="J206" s="18">
        <f t="shared" si="48"/>
        <v>48.675057052951409</v>
      </c>
      <c r="K206" s="18">
        <f t="shared" si="49"/>
        <v>-5998.8425925925858</v>
      </c>
      <c r="L206" s="18">
        <f t="shared" si="52"/>
        <v>0</v>
      </c>
      <c r="M206" s="18">
        <f t="shared" si="53"/>
        <v>10.629145474690171</v>
      </c>
      <c r="N206" s="18">
        <f t="shared" si="54"/>
        <v>18402.083333333339</v>
      </c>
      <c r="O206" s="31">
        <f t="shared" si="55"/>
        <v>4066.2032364372803</v>
      </c>
      <c r="P206" s="18">
        <f t="shared" si="50"/>
        <v>566343.317059302</v>
      </c>
      <c r="Q206" s="40">
        <f t="shared" si="56"/>
        <v>7018150.3796296231</v>
      </c>
      <c r="R206" s="18">
        <f t="shared" si="57"/>
        <v>326721.40231481491</v>
      </c>
      <c r="S206" s="18">
        <f t="shared" si="58"/>
        <v>0</v>
      </c>
      <c r="T206" s="18">
        <f t="shared" si="59"/>
        <v>41.3737984950087</v>
      </c>
    </row>
    <row r="207" spans="1:20" x14ac:dyDescent="0.25">
      <c r="A207" s="16" t="s">
        <v>4</v>
      </c>
      <c r="B207" s="16">
        <v>204</v>
      </c>
      <c r="C207" s="16">
        <v>204</v>
      </c>
      <c r="D207" s="17">
        <v>5.2777777777777777</v>
      </c>
      <c r="E207" s="19">
        <v>0.65277777777777768</v>
      </c>
      <c r="F207" s="18">
        <f t="shared" si="45"/>
        <v>9.1669948145622349E-3</v>
      </c>
      <c r="G207" s="18">
        <f t="shared" si="46"/>
        <v>14.081999976851852</v>
      </c>
      <c r="H207" s="18">
        <f t="shared" si="47"/>
        <v>583.24330396486937</v>
      </c>
      <c r="I207" s="18">
        <f t="shared" si="51"/>
        <v>607.14447093653575</v>
      </c>
      <c r="J207" s="18">
        <f t="shared" si="48"/>
        <v>74.321666544495883</v>
      </c>
      <c r="K207" s="18">
        <f t="shared" si="49"/>
        <v>-5977.8888888888969</v>
      </c>
      <c r="L207" s="18">
        <f t="shared" si="52"/>
        <v>0</v>
      </c>
      <c r="M207" s="18">
        <f t="shared" si="53"/>
        <v>14.091166971666414</v>
      </c>
      <c r="N207" s="18">
        <f t="shared" si="54"/>
        <v>24400.925925925923</v>
      </c>
      <c r="O207" s="31">
        <f t="shared" si="55"/>
        <v>4083.7443322111167</v>
      </c>
      <c r="P207" s="18">
        <f t="shared" si="50"/>
        <v>568786.45179403143</v>
      </c>
      <c r="Q207" s="40">
        <f t="shared" si="56"/>
        <v>7042551.3055555495</v>
      </c>
      <c r="R207" s="18">
        <f t="shared" si="57"/>
        <v>326721.40231481491</v>
      </c>
      <c r="S207" s="18">
        <f t="shared" si="58"/>
        <v>0</v>
      </c>
      <c r="T207" s="18">
        <f t="shared" si="59"/>
        <v>63.173416562821501</v>
      </c>
    </row>
    <row r="208" spans="1:20" x14ac:dyDescent="0.25">
      <c r="A208" s="16" t="s">
        <v>4</v>
      </c>
      <c r="B208" s="16">
        <v>205</v>
      </c>
      <c r="C208" s="16">
        <v>205</v>
      </c>
      <c r="D208" s="17">
        <v>5.8888888888888893</v>
      </c>
      <c r="E208" s="19">
        <v>0.66666666666666674</v>
      </c>
      <c r="F208" s="18">
        <f t="shared" si="45"/>
        <v>9.2008442066921284E-3</v>
      </c>
      <c r="G208" s="18">
        <f t="shared" si="46"/>
        <v>17.531894929629637</v>
      </c>
      <c r="H208" s="18">
        <f t="shared" si="47"/>
        <v>904.0215877163921</v>
      </c>
      <c r="I208" s="18">
        <f t="shared" si="51"/>
        <v>931.37268349022838</v>
      </c>
      <c r="J208" s="18">
        <f t="shared" si="48"/>
        <v>103.24338125226342</v>
      </c>
      <c r="K208" s="18">
        <f t="shared" si="49"/>
        <v>-7908.3333333333339</v>
      </c>
      <c r="L208" s="18">
        <f t="shared" si="52"/>
        <v>0</v>
      </c>
      <c r="M208" s="18">
        <f t="shared" si="53"/>
        <v>17.541095773836329</v>
      </c>
      <c r="N208" s="18">
        <f t="shared" si="54"/>
        <v>30378.814814814821</v>
      </c>
      <c r="O208" s="31">
        <f t="shared" si="55"/>
        <v>4105.8494450570233</v>
      </c>
      <c r="P208" s="18">
        <f t="shared" si="50"/>
        <v>571865.26566662337</v>
      </c>
      <c r="Q208" s="40">
        <f t="shared" si="56"/>
        <v>7072930.1203703638</v>
      </c>
      <c r="R208" s="18">
        <f t="shared" si="57"/>
        <v>326721.40231481491</v>
      </c>
      <c r="S208" s="18">
        <f t="shared" si="58"/>
        <v>0</v>
      </c>
      <c r="T208" s="18">
        <f t="shared" si="59"/>
        <v>87.756874064423897</v>
      </c>
    </row>
    <row r="209" spans="1:20" x14ac:dyDescent="0.25">
      <c r="A209" s="16" t="s">
        <v>4</v>
      </c>
      <c r="B209" s="16">
        <v>206</v>
      </c>
      <c r="C209" s="16">
        <v>206</v>
      </c>
      <c r="D209" s="17">
        <v>6.6111111111111116</v>
      </c>
      <c r="E209" s="19">
        <v>0.79166666666666652</v>
      </c>
      <c r="F209" s="18">
        <f t="shared" si="45"/>
        <v>9.2456246101204152E-3</v>
      </c>
      <c r="G209" s="18">
        <f t="shared" si="46"/>
        <v>22.095867221296306</v>
      </c>
      <c r="H209" s="18">
        <f t="shared" si="47"/>
        <v>1435.9627890034014</v>
      </c>
      <c r="I209" s="18">
        <f t="shared" si="51"/>
        <v>1467.8779018493078</v>
      </c>
      <c r="J209" s="18">
        <f t="shared" si="48"/>
        <v>146.0782332963478</v>
      </c>
      <c r="K209" s="18">
        <f t="shared" si="49"/>
        <v>-10623.527777777774</v>
      </c>
      <c r="L209" s="18">
        <f t="shared" si="52"/>
        <v>0</v>
      </c>
      <c r="M209" s="18">
        <f t="shared" si="53"/>
        <v>22.105112845906426</v>
      </c>
      <c r="N209" s="18">
        <f t="shared" si="54"/>
        <v>38287.148148148153</v>
      </c>
      <c r="O209" s="31">
        <f t="shared" si="55"/>
        <v>4134.0855541697438</v>
      </c>
      <c r="P209" s="18">
        <f t="shared" si="50"/>
        <v>575798.00851441023</v>
      </c>
      <c r="Q209" s="40">
        <f t="shared" si="56"/>
        <v>7111217.2685185121</v>
      </c>
      <c r="R209" s="18">
        <f t="shared" si="57"/>
        <v>326721.40231481491</v>
      </c>
      <c r="S209" s="18">
        <f t="shared" si="58"/>
        <v>0</v>
      </c>
      <c r="T209" s="18">
        <f t="shared" si="59"/>
        <v>124.16649830189563</v>
      </c>
    </row>
    <row r="210" spans="1:20" x14ac:dyDescent="0.25">
      <c r="A210" s="16" t="s">
        <v>4</v>
      </c>
      <c r="B210" s="16">
        <v>207</v>
      </c>
      <c r="C210" s="16">
        <v>207</v>
      </c>
      <c r="D210" s="17">
        <v>7.4722222222222223</v>
      </c>
      <c r="E210" s="19">
        <v>0.80555555555555558</v>
      </c>
      <c r="F210" s="18">
        <f t="shared" si="45"/>
        <v>9.3057796187257461E-3</v>
      </c>
      <c r="G210" s="18">
        <f t="shared" si="46"/>
        <v>28.226803333101859</v>
      </c>
      <c r="H210" s="18">
        <f t="shared" si="47"/>
        <v>2343.3894894282653</v>
      </c>
      <c r="I210" s="18">
        <f t="shared" si="51"/>
        <v>2381.4355985409857</v>
      </c>
      <c r="J210" s="18">
        <f t="shared" si="48"/>
        <v>210.91694712790002</v>
      </c>
      <c r="K210" s="18">
        <f t="shared" si="49"/>
        <v>-10311.250000000009</v>
      </c>
      <c r="L210" s="18">
        <f t="shared" si="52"/>
        <v>0</v>
      </c>
      <c r="M210" s="18">
        <f t="shared" si="53"/>
        <v>28.236109112720584</v>
      </c>
      <c r="N210" s="18">
        <f t="shared" si="54"/>
        <v>48910.675925925927</v>
      </c>
      <c r="O210" s="31">
        <f t="shared" si="55"/>
        <v>4168.2724393879707</v>
      </c>
      <c r="P210" s="18">
        <f t="shared" si="50"/>
        <v>580559.57916117902</v>
      </c>
      <c r="Q210" s="40">
        <f t="shared" si="56"/>
        <v>7160127.9444444384</v>
      </c>
      <c r="R210" s="18">
        <f t="shared" si="57"/>
        <v>326721.40231481491</v>
      </c>
      <c r="S210" s="18">
        <f t="shared" si="58"/>
        <v>0</v>
      </c>
      <c r="T210" s="18">
        <f t="shared" si="59"/>
        <v>179.27940505871501</v>
      </c>
    </row>
    <row r="211" spans="1:20" x14ac:dyDescent="0.25">
      <c r="A211" s="16" t="s">
        <v>4</v>
      </c>
      <c r="B211" s="16">
        <v>208</v>
      </c>
      <c r="C211" s="16">
        <v>208</v>
      </c>
      <c r="D211" s="17">
        <v>8.2222222222222232</v>
      </c>
      <c r="E211" s="19">
        <v>0.70833333333333348</v>
      </c>
      <c r="F211" s="18">
        <f t="shared" si="45"/>
        <v>9.3641663755033959E-3</v>
      </c>
      <c r="G211" s="18">
        <f t="shared" si="46"/>
        <v>34.177521051851869</v>
      </c>
      <c r="H211" s="18">
        <f t="shared" si="47"/>
        <v>3435.5968977934631</v>
      </c>
      <c r="I211" s="18">
        <f t="shared" si="51"/>
        <v>3479.5937830116904</v>
      </c>
      <c r="J211" s="18">
        <f t="shared" si="48"/>
        <v>281.01517309300431</v>
      </c>
      <c r="K211" s="18">
        <f t="shared" si="49"/>
        <v>-9992.8888888888869</v>
      </c>
      <c r="L211" s="18">
        <f t="shared" si="52"/>
        <v>0</v>
      </c>
      <c r="M211" s="18">
        <f t="shared" si="53"/>
        <v>34.186885218227374</v>
      </c>
      <c r="N211" s="18">
        <f t="shared" si="54"/>
        <v>59221.925925925934</v>
      </c>
      <c r="O211" s="31">
        <f t="shared" si="55"/>
        <v>4208.2263697680346</v>
      </c>
      <c r="P211" s="18">
        <f t="shared" si="50"/>
        <v>586124.38744676474</v>
      </c>
      <c r="Q211" s="40">
        <f t="shared" si="56"/>
        <v>7219349.8703703647</v>
      </c>
      <c r="R211" s="18">
        <f t="shared" si="57"/>
        <v>326721.40231481491</v>
      </c>
      <c r="S211" s="18">
        <f t="shared" si="58"/>
        <v>0</v>
      </c>
      <c r="T211" s="18">
        <f t="shared" si="59"/>
        <v>238.86289712905366</v>
      </c>
    </row>
    <row r="212" spans="1:20" x14ac:dyDescent="0.25">
      <c r="A212" s="16" t="s">
        <v>4</v>
      </c>
      <c r="B212" s="16">
        <v>209</v>
      </c>
      <c r="C212" s="16">
        <v>209</v>
      </c>
      <c r="D212" s="17">
        <v>8.8888888888888893</v>
      </c>
      <c r="E212" s="19">
        <v>0.7777777777777779</v>
      </c>
      <c r="F212" s="18">
        <f t="shared" si="45"/>
        <v>9.4207504339891904E-3</v>
      </c>
      <c r="G212" s="18">
        <f t="shared" si="46"/>
        <v>39.944509629629636</v>
      </c>
      <c r="H212" s="18">
        <f t="shared" si="47"/>
        <v>4692.8348516222786</v>
      </c>
      <c r="I212" s="18">
        <f t="shared" si="51"/>
        <v>4742.5987820023429</v>
      </c>
      <c r="J212" s="18">
        <f t="shared" si="48"/>
        <v>355.06230781893009</v>
      </c>
      <c r="K212" s="18">
        <f t="shared" si="49"/>
        <v>-14535.111111111113</v>
      </c>
      <c r="L212" s="18">
        <f t="shared" si="52"/>
        <v>0</v>
      </c>
      <c r="M212" s="18">
        <f t="shared" si="53"/>
        <v>39.953930380063625</v>
      </c>
      <c r="N212" s="18">
        <f t="shared" si="54"/>
        <v>69214.814814814818</v>
      </c>
      <c r="O212" s="31">
        <f t="shared" si="55"/>
        <v>4256.5687294744057</v>
      </c>
      <c r="P212" s="18">
        <f t="shared" si="50"/>
        <v>592857.54138881131</v>
      </c>
      <c r="Q212" s="40">
        <f t="shared" si="56"/>
        <v>7288564.6851851791</v>
      </c>
      <c r="R212" s="18">
        <f t="shared" si="57"/>
        <v>326721.40231481491</v>
      </c>
      <c r="S212" s="18">
        <f t="shared" si="58"/>
        <v>0</v>
      </c>
      <c r="T212" s="18">
        <f t="shared" si="59"/>
        <v>301.80296164609058</v>
      </c>
    </row>
    <row r="213" spans="1:20" x14ac:dyDescent="0.25">
      <c r="A213" s="16" t="s">
        <v>4</v>
      </c>
      <c r="B213" s="16">
        <v>210</v>
      </c>
      <c r="C213" s="16">
        <v>210</v>
      </c>
      <c r="D213" s="17">
        <v>9.7777777777777786</v>
      </c>
      <c r="E213" s="19">
        <v>0.76388888888888884</v>
      </c>
      <c r="F213" s="18">
        <f t="shared" si="45"/>
        <v>9.5030545190594347E-3</v>
      </c>
      <c r="G213" s="18">
        <f t="shared" si="46"/>
        <v>48.332856651851863</v>
      </c>
      <c r="H213" s="18">
        <f t="shared" si="47"/>
        <v>6870.779506260179</v>
      </c>
      <c r="I213" s="18">
        <f t="shared" si="51"/>
        <v>6928.9318659665505</v>
      </c>
      <c r="J213" s="18">
        <f t="shared" si="48"/>
        <v>472.58793170699602</v>
      </c>
      <c r="K213" s="18">
        <f t="shared" si="49"/>
        <v>-11302.15740740742</v>
      </c>
      <c r="L213" s="18">
        <f t="shared" si="52"/>
        <v>0</v>
      </c>
      <c r="M213" s="18">
        <f t="shared" si="53"/>
        <v>48.342359706370921</v>
      </c>
      <c r="N213" s="18">
        <f t="shared" si="54"/>
        <v>83749.925925925942</v>
      </c>
      <c r="O213" s="31">
        <f t="shared" si="55"/>
        <v>4311.4337327245448</v>
      </c>
      <c r="P213" s="18">
        <f t="shared" si="50"/>
        <v>600499.17318249855</v>
      </c>
      <c r="Q213" s="40">
        <f t="shared" si="56"/>
        <v>7372314.6111111054</v>
      </c>
      <c r="R213" s="18">
        <f t="shared" si="57"/>
        <v>326721.40231481491</v>
      </c>
      <c r="S213" s="18">
        <f t="shared" si="58"/>
        <v>0</v>
      </c>
      <c r="T213" s="18">
        <f t="shared" si="59"/>
        <v>401.69974195094659</v>
      </c>
    </row>
    <row r="214" spans="1:20" x14ac:dyDescent="0.25">
      <c r="A214" s="16" t="s">
        <v>4</v>
      </c>
      <c r="B214" s="16">
        <v>211</v>
      </c>
      <c r="C214" s="16">
        <v>211</v>
      </c>
      <c r="D214" s="17">
        <v>10.416666666666668</v>
      </c>
      <c r="E214" s="19">
        <v>0.55555555555555558</v>
      </c>
      <c r="F214" s="18">
        <f t="shared" si="45"/>
        <v>9.5670522221127999E-3</v>
      </c>
      <c r="G214" s="18">
        <f t="shared" si="46"/>
        <v>54.855436197916688</v>
      </c>
      <c r="H214" s="18">
        <f t="shared" si="47"/>
        <v>8850.3496484226707</v>
      </c>
      <c r="I214" s="18">
        <f t="shared" si="51"/>
        <v>8915.0246516728093</v>
      </c>
      <c r="J214" s="18">
        <f t="shared" si="48"/>
        <v>571.41079372829893</v>
      </c>
      <c r="K214" s="18">
        <f t="shared" si="49"/>
        <v>-8813.3981481481351</v>
      </c>
      <c r="L214" s="18">
        <f t="shared" si="52"/>
        <v>0</v>
      </c>
      <c r="M214" s="18">
        <f t="shared" si="53"/>
        <v>54.865003250138798</v>
      </c>
      <c r="N214" s="18">
        <f t="shared" si="54"/>
        <v>95052.083333333358</v>
      </c>
      <c r="O214" s="31">
        <f t="shared" si="55"/>
        <v>4371.3850794450018</v>
      </c>
      <c r="P214" s="18">
        <f t="shared" si="50"/>
        <v>608849.23405982577</v>
      </c>
      <c r="Q214" s="40">
        <f t="shared" si="56"/>
        <v>7467366.6944444384</v>
      </c>
      <c r="R214" s="18">
        <f t="shared" si="57"/>
        <v>326721.40231481491</v>
      </c>
      <c r="S214" s="18">
        <f t="shared" si="58"/>
        <v>0</v>
      </c>
      <c r="T214" s="18">
        <f t="shared" si="59"/>
        <v>485.69917466905406</v>
      </c>
    </row>
    <row r="215" spans="1:20" x14ac:dyDescent="0.25">
      <c r="A215" s="16" t="s">
        <v>4</v>
      </c>
      <c r="B215" s="16">
        <v>212</v>
      </c>
      <c r="C215" s="16">
        <v>212</v>
      </c>
      <c r="D215" s="17">
        <v>10.888888888888889</v>
      </c>
      <c r="E215" s="19">
        <v>0.41666666666666663</v>
      </c>
      <c r="F215" s="18">
        <f t="shared" si="45"/>
        <v>9.6169574939334347E-3</v>
      </c>
      <c r="G215" s="18">
        <f t="shared" si="46"/>
        <v>59.941729762962979</v>
      </c>
      <c r="H215" s="18">
        <f t="shared" si="47"/>
        <v>10567.679314635534</v>
      </c>
      <c r="I215" s="18">
        <f t="shared" si="51"/>
        <v>10637.44066135599</v>
      </c>
      <c r="J215" s="18">
        <f t="shared" si="48"/>
        <v>652.69883519670805</v>
      </c>
      <c r="K215" s="18">
        <f t="shared" si="49"/>
        <v>-7003.2685185185082</v>
      </c>
      <c r="L215" s="18">
        <f t="shared" si="52"/>
        <v>0</v>
      </c>
      <c r="M215" s="18">
        <f t="shared" si="53"/>
        <v>59.951346720456911</v>
      </c>
      <c r="N215" s="18">
        <f t="shared" si="54"/>
        <v>103865.48148148149</v>
      </c>
      <c r="O215" s="31">
        <f t="shared" si="55"/>
        <v>4435.3781168392807</v>
      </c>
      <c r="P215" s="18">
        <f t="shared" si="50"/>
        <v>617762.22412923758</v>
      </c>
      <c r="Q215" s="40">
        <f t="shared" si="56"/>
        <v>7571232.1759259198</v>
      </c>
      <c r="R215" s="18">
        <f t="shared" si="57"/>
        <v>326721.40231481491</v>
      </c>
      <c r="S215" s="18">
        <f t="shared" si="58"/>
        <v>0</v>
      </c>
      <c r="T215" s="18">
        <f t="shared" si="59"/>
        <v>554.79400991720183</v>
      </c>
    </row>
    <row r="216" spans="1:20" x14ac:dyDescent="0.25">
      <c r="A216" s="16" t="s">
        <v>4</v>
      </c>
      <c r="B216" s="16">
        <v>213</v>
      </c>
      <c r="C216" s="16">
        <v>213</v>
      </c>
      <c r="D216" s="17">
        <v>11.25</v>
      </c>
      <c r="E216" s="19">
        <v>0.33333333333333315</v>
      </c>
      <c r="F216" s="18">
        <f t="shared" si="45"/>
        <v>9.6566130289693734E-3</v>
      </c>
      <c r="G216" s="18">
        <f t="shared" si="46"/>
        <v>63.983380781249998</v>
      </c>
      <c r="H216" s="18">
        <f t="shared" si="47"/>
        <v>12040.802988818918</v>
      </c>
      <c r="I216" s="18">
        <f t="shared" si="51"/>
        <v>12114.606026213196</v>
      </c>
      <c r="J216" s="18">
        <f t="shared" si="48"/>
        <v>719.8130337890625</v>
      </c>
      <c r="K216" s="18">
        <f t="shared" si="49"/>
        <v>-6104.2870370370583</v>
      </c>
      <c r="L216" s="18">
        <f t="shared" si="52"/>
        <v>0</v>
      </c>
      <c r="M216" s="18">
        <f t="shared" si="53"/>
        <v>63.993037394278964</v>
      </c>
      <c r="N216" s="18">
        <f t="shared" si="54"/>
        <v>110868.75</v>
      </c>
      <c r="O216" s="31">
        <f t="shared" si="55"/>
        <v>4502.8940292914967</v>
      </c>
      <c r="P216" s="18">
        <f t="shared" si="50"/>
        <v>627165.88242890884</v>
      </c>
      <c r="Q216" s="40">
        <f t="shared" si="56"/>
        <v>7682100.9259259198</v>
      </c>
      <c r="R216" s="18">
        <f t="shared" si="57"/>
        <v>326721.40231481491</v>
      </c>
      <c r="S216" s="18">
        <f t="shared" si="58"/>
        <v>0</v>
      </c>
      <c r="T216" s="18">
        <f t="shared" si="59"/>
        <v>611.84107872070308</v>
      </c>
    </row>
    <row r="217" spans="1:20" x14ac:dyDescent="0.25">
      <c r="A217" s="16" t="s">
        <v>4</v>
      </c>
      <c r="B217" s="16">
        <v>214</v>
      </c>
      <c r="C217" s="16">
        <v>214</v>
      </c>
      <c r="D217" s="17">
        <v>11.555555555555557</v>
      </c>
      <c r="E217" s="19">
        <v>0.36111111111111133</v>
      </c>
      <c r="F217" s="18">
        <f t="shared" si="45"/>
        <v>9.6911781420771365E-3</v>
      </c>
      <c r="G217" s="18">
        <f t="shared" si="46"/>
        <v>67.506221274074093</v>
      </c>
      <c r="H217" s="18">
        <f t="shared" si="47"/>
        <v>13403.205619718392</v>
      </c>
      <c r="I217" s="18">
        <f t="shared" si="51"/>
        <v>13480.531532170608</v>
      </c>
      <c r="J217" s="18">
        <f t="shared" si="48"/>
        <v>780.07189027818958</v>
      </c>
      <c r="K217" s="18">
        <f t="shared" si="49"/>
        <v>-8587.6388888888832</v>
      </c>
      <c r="L217" s="18">
        <f t="shared" si="52"/>
        <v>0</v>
      </c>
      <c r="M217" s="18">
        <f t="shared" si="53"/>
        <v>67.51591245221617</v>
      </c>
      <c r="N217" s="18">
        <f t="shared" si="54"/>
        <v>116973.03703703707</v>
      </c>
      <c r="O217" s="31">
        <f t="shared" si="55"/>
        <v>4575.3659961796657</v>
      </c>
      <c r="P217" s="18">
        <f t="shared" si="50"/>
        <v>637259.82307443826</v>
      </c>
      <c r="Q217" s="40">
        <f t="shared" si="56"/>
        <v>7799073.9629629571</v>
      </c>
      <c r="R217" s="18">
        <f t="shared" si="57"/>
        <v>326721.40231481491</v>
      </c>
      <c r="S217" s="18">
        <f t="shared" si="58"/>
        <v>0</v>
      </c>
      <c r="T217" s="18">
        <f t="shared" si="59"/>
        <v>663.06110673646117</v>
      </c>
    </row>
    <row r="218" spans="1:20" x14ac:dyDescent="0.25">
      <c r="A218" s="16" t="s">
        <v>4</v>
      </c>
      <c r="B218" s="16">
        <v>215</v>
      </c>
      <c r="C218" s="16">
        <v>215</v>
      </c>
      <c r="D218" s="17">
        <v>11.972222222222223</v>
      </c>
      <c r="E218" s="19">
        <v>0.47222222222222199</v>
      </c>
      <c r="F218" s="18">
        <f t="shared" si="45"/>
        <v>9.7398050673383647E-3</v>
      </c>
      <c r="G218" s="18">
        <f t="shared" si="46"/>
        <v>72.46222708310188</v>
      </c>
      <c r="H218" s="18">
        <f t="shared" si="47"/>
        <v>15443.453981891244</v>
      </c>
      <c r="I218" s="18">
        <f t="shared" si="51"/>
        <v>15525.735948779413</v>
      </c>
      <c r="J218" s="18">
        <f t="shared" si="48"/>
        <v>867.53388535602539</v>
      </c>
      <c r="K218" s="18">
        <f t="shared" si="49"/>
        <v>-11314.324074074058</v>
      </c>
      <c r="L218" s="18">
        <f t="shared" si="52"/>
        <v>0</v>
      </c>
      <c r="M218" s="18">
        <f t="shared" si="53"/>
        <v>72.47196688816922</v>
      </c>
      <c r="N218" s="18">
        <f t="shared" si="54"/>
        <v>125560.67592592594</v>
      </c>
      <c r="O218" s="31">
        <f t="shared" si="55"/>
        <v>4654.3676281763292</v>
      </c>
      <c r="P218" s="18">
        <f t="shared" si="50"/>
        <v>648263.21953951276</v>
      </c>
      <c r="Q218" s="40">
        <f t="shared" si="56"/>
        <v>7924634.6388888834</v>
      </c>
      <c r="R218" s="18">
        <f t="shared" si="57"/>
        <v>326721.40231481491</v>
      </c>
      <c r="S218" s="18">
        <f t="shared" si="58"/>
        <v>0</v>
      </c>
      <c r="T218" s="18">
        <f t="shared" si="59"/>
        <v>737.40380255262153</v>
      </c>
    </row>
    <row r="219" spans="1:20" x14ac:dyDescent="0.25">
      <c r="A219" s="16" t="s">
        <v>4</v>
      </c>
      <c r="B219" s="16">
        <v>216</v>
      </c>
      <c r="C219" s="16">
        <v>216</v>
      </c>
      <c r="D219" s="17">
        <v>12.5</v>
      </c>
      <c r="E219" s="19">
        <v>0.55555555555555558</v>
      </c>
      <c r="F219" s="18">
        <f t="shared" si="45"/>
        <v>9.8038716633200816E-3</v>
      </c>
      <c r="G219" s="18">
        <f t="shared" si="46"/>
        <v>78.991828124999998</v>
      </c>
      <c r="H219" s="18">
        <f t="shared" si="47"/>
        <v>18352.08503096924</v>
      </c>
      <c r="I219" s="18">
        <f t="shared" si="51"/>
        <v>18440.896662965904</v>
      </c>
      <c r="J219" s="18">
        <f t="shared" si="48"/>
        <v>987.39785156250002</v>
      </c>
      <c r="K219" s="18">
        <f t="shared" si="49"/>
        <v>-13073.083333333336</v>
      </c>
      <c r="L219" s="18">
        <f t="shared" si="52"/>
        <v>0</v>
      </c>
      <c r="M219" s="18">
        <f t="shared" si="53"/>
        <v>79.00163199666332</v>
      </c>
      <c r="N219" s="18">
        <f t="shared" si="54"/>
        <v>136875</v>
      </c>
      <c r="O219" s="31">
        <f t="shared" si="55"/>
        <v>4740.9139314713611</v>
      </c>
      <c r="P219" s="18">
        <f t="shared" si="50"/>
        <v>660317.44251786906</v>
      </c>
      <c r="Q219" s="40">
        <f t="shared" si="56"/>
        <v>8061509.6388888834</v>
      </c>
      <c r="R219" s="18">
        <f t="shared" si="57"/>
        <v>326721.40231481491</v>
      </c>
      <c r="S219" s="18">
        <f t="shared" si="58"/>
        <v>0</v>
      </c>
      <c r="T219" s="18">
        <f t="shared" si="59"/>
        <v>839.28817382812497</v>
      </c>
    </row>
    <row r="220" spans="1:20" x14ac:dyDescent="0.25">
      <c r="A220" s="16" t="s">
        <v>4</v>
      </c>
      <c r="B220" s="16">
        <v>217</v>
      </c>
      <c r="C220" s="16">
        <v>217</v>
      </c>
      <c r="D220" s="17">
        <v>13.083333333333334</v>
      </c>
      <c r="E220" s="19">
        <v>0.55555555555555558</v>
      </c>
      <c r="F220" s="18">
        <f t="shared" si="45"/>
        <v>9.877897114833457E-3</v>
      </c>
      <c r="G220" s="18">
        <f t="shared" si="46"/>
        <v>86.536425397916688</v>
      </c>
      <c r="H220" s="18">
        <f t="shared" si="47"/>
        <v>22025.155648968233</v>
      </c>
      <c r="I220" s="18">
        <f t="shared" si="51"/>
        <v>22121.511952263267</v>
      </c>
      <c r="J220" s="18">
        <f t="shared" si="48"/>
        <v>1132.1848989560767</v>
      </c>
      <c r="K220" s="18">
        <f t="shared" si="49"/>
        <v>-12341.731481481513</v>
      </c>
      <c r="L220" s="18">
        <f t="shared" si="52"/>
        <v>0</v>
      </c>
      <c r="M220" s="18">
        <f t="shared" si="53"/>
        <v>86.546303295031521</v>
      </c>
      <c r="N220" s="18">
        <f t="shared" si="54"/>
        <v>149948.08333333334</v>
      </c>
      <c r="O220" s="31">
        <f t="shared" si="55"/>
        <v>4834.5828320073269</v>
      </c>
      <c r="P220" s="18">
        <f t="shared" si="50"/>
        <v>673363.70527214231</v>
      </c>
      <c r="Q220" s="40">
        <f t="shared" si="56"/>
        <v>8211457.7222222164</v>
      </c>
      <c r="R220" s="18">
        <f t="shared" si="57"/>
        <v>326721.40231481491</v>
      </c>
      <c r="S220" s="18">
        <f t="shared" si="58"/>
        <v>0</v>
      </c>
      <c r="T220" s="18">
        <f t="shared" si="59"/>
        <v>962.35716411266515</v>
      </c>
    </row>
    <row r="221" spans="1:20" x14ac:dyDescent="0.25">
      <c r="A221" s="16" t="s">
        <v>4</v>
      </c>
      <c r="B221" s="16">
        <v>218</v>
      </c>
      <c r="C221" s="16">
        <v>218</v>
      </c>
      <c r="D221" s="17">
        <v>13.611111111111112</v>
      </c>
      <c r="E221" s="19">
        <v>0.4861111111111111</v>
      </c>
      <c r="F221" s="18">
        <f t="shared" si="45"/>
        <v>9.9477813358759427E-3</v>
      </c>
      <c r="G221" s="18">
        <f t="shared" si="46"/>
        <v>93.658952754629652</v>
      </c>
      <c r="H221" s="18">
        <f t="shared" si="47"/>
        <v>25799.998326746911</v>
      </c>
      <c r="I221" s="18">
        <f t="shared" si="51"/>
        <v>25903.477227282878</v>
      </c>
      <c r="J221" s="18">
        <f t="shared" si="48"/>
        <v>1274.8024124935705</v>
      </c>
      <c r="K221" s="18">
        <f t="shared" si="49"/>
        <v>-10771.555555555562</v>
      </c>
      <c r="L221" s="18">
        <f t="shared" si="52"/>
        <v>0</v>
      </c>
      <c r="M221" s="18">
        <f t="shared" si="53"/>
        <v>93.668900535965534</v>
      </c>
      <c r="N221" s="18">
        <f t="shared" si="54"/>
        <v>162289.81481481486</v>
      </c>
      <c r="O221" s="31">
        <f t="shared" si="55"/>
        <v>4934.4681578476093</v>
      </c>
      <c r="P221" s="18">
        <f t="shared" si="50"/>
        <v>687275.79561111401</v>
      </c>
      <c r="Q221" s="40">
        <f t="shared" si="56"/>
        <v>8373747.5370370317</v>
      </c>
      <c r="R221" s="18">
        <f t="shared" si="57"/>
        <v>326721.40231481491</v>
      </c>
      <c r="S221" s="18">
        <f t="shared" si="58"/>
        <v>0</v>
      </c>
      <c r="T221" s="18">
        <f t="shared" si="59"/>
        <v>1083.5820506195348</v>
      </c>
    </row>
    <row r="222" spans="1:20" x14ac:dyDescent="0.25">
      <c r="A222" s="16" t="s">
        <v>4</v>
      </c>
      <c r="B222" s="16">
        <v>219</v>
      </c>
      <c r="C222" s="16">
        <v>219</v>
      </c>
      <c r="D222" s="17">
        <v>14.055555555555557</v>
      </c>
      <c r="E222" s="19">
        <v>0.38888888888888851</v>
      </c>
      <c r="F222" s="18">
        <f t="shared" si="45"/>
        <v>1.0008774541776212E-2</v>
      </c>
      <c r="G222" s="18">
        <f t="shared" si="46"/>
        <v>99.875317065740788</v>
      </c>
      <c r="H222" s="18">
        <f t="shared" si="47"/>
        <v>29338.467526418386</v>
      </c>
      <c r="I222" s="18">
        <f t="shared" si="51"/>
        <v>29448.162852258669</v>
      </c>
      <c r="J222" s="18">
        <f t="shared" si="48"/>
        <v>1403.8030676462456</v>
      </c>
      <c r="K222" s="18">
        <f t="shared" si="49"/>
        <v>-8305.7777777777392</v>
      </c>
      <c r="L222" s="18">
        <f t="shared" si="52"/>
        <v>0</v>
      </c>
      <c r="M222" s="18">
        <f t="shared" si="53"/>
        <v>99.885325840282562</v>
      </c>
      <c r="N222" s="18">
        <f t="shared" si="54"/>
        <v>173061.37037037042</v>
      </c>
      <c r="O222" s="31">
        <f t="shared" si="55"/>
        <v>5039.1468718743536</v>
      </c>
      <c r="P222" s="18">
        <f t="shared" si="50"/>
        <v>701855.51203949191</v>
      </c>
      <c r="Q222" s="40">
        <f t="shared" si="56"/>
        <v>8546808.907407403</v>
      </c>
      <c r="R222" s="18">
        <f t="shared" si="57"/>
        <v>326721.40231481491</v>
      </c>
      <c r="S222" s="18">
        <f t="shared" si="58"/>
        <v>0</v>
      </c>
      <c r="T222" s="18">
        <f t="shared" si="59"/>
        <v>1193.2326074993086</v>
      </c>
    </row>
    <row r="223" spans="1:20" x14ac:dyDescent="0.25">
      <c r="A223" s="16" t="s">
        <v>4</v>
      </c>
      <c r="B223" s="16">
        <v>220</v>
      </c>
      <c r="C223" s="16">
        <v>220</v>
      </c>
      <c r="D223" s="17">
        <v>14.388888888888889</v>
      </c>
      <c r="E223" s="19">
        <v>0.29166666666666685</v>
      </c>
      <c r="F223" s="18">
        <f t="shared" si="45"/>
        <v>1.0055805447530639E-2</v>
      </c>
      <c r="G223" s="18">
        <f t="shared" si="46"/>
        <v>104.66865822129631</v>
      </c>
      <c r="H223" s="18">
        <f t="shared" si="47"/>
        <v>32222.141217195702</v>
      </c>
      <c r="I223" s="18">
        <f t="shared" si="51"/>
        <v>32336.629931222447</v>
      </c>
      <c r="J223" s="18">
        <f t="shared" si="48"/>
        <v>1506.0656932953193</v>
      </c>
      <c r="K223" s="18">
        <f t="shared" si="49"/>
        <v>-6357.083333333394</v>
      </c>
      <c r="L223" s="18">
        <f t="shared" si="52"/>
        <v>0</v>
      </c>
      <c r="M223" s="18">
        <f t="shared" si="53"/>
        <v>104.67871402674385</v>
      </c>
      <c r="N223" s="18">
        <f t="shared" si="54"/>
        <v>181367.14814814815</v>
      </c>
      <c r="O223" s="31">
        <f t="shared" si="55"/>
        <v>5147.494353470569</v>
      </c>
      <c r="P223" s="18">
        <f t="shared" si="50"/>
        <v>716946.21669792081</v>
      </c>
      <c r="Q223" s="40">
        <f t="shared" si="56"/>
        <v>8728176.0555555504</v>
      </c>
      <c r="R223" s="18">
        <f t="shared" si="57"/>
        <v>326721.40231481491</v>
      </c>
      <c r="S223" s="18">
        <f t="shared" si="58"/>
        <v>0</v>
      </c>
      <c r="T223" s="18">
        <f t="shared" si="59"/>
        <v>1280.1558393010214</v>
      </c>
    </row>
    <row r="224" spans="1:20" x14ac:dyDescent="0.25">
      <c r="A224" s="16" t="s">
        <v>4</v>
      </c>
      <c r="B224" s="16">
        <v>221</v>
      </c>
      <c r="C224" s="16">
        <v>221</v>
      </c>
      <c r="D224" s="17">
        <v>14.638888888888891</v>
      </c>
      <c r="E224" s="19">
        <v>0.18055555555555614</v>
      </c>
      <c r="F224" s="18">
        <f t="shared" si="45"/>
        <v>1.0091802002594146E-2</v>
      </c>
      <c r="G224" s="18">
        <f t="shared" si="46"/>
        <v>108.33738979421301</v>
      </c>
      <c r="H224" s="18">
        <f t="shared" si="47"/>
        <v>34520.558904186022</v>
      </c>
      <c r="I224" s="18">
        <f t="shared" si="51"/>
        <v>34638.716385782238</v>
      </c>
      <c r="J224" s="18">
        <f t="shared" si="48"/>
        <v>1585.9390117097296</v>
      </c>
      <c r="K224" s="18">
        <f t="shared" si="49"/>
        <v>-2860.5185185185046</v>
      </c>
      <c r="L224" s="18">
        <f t="shared" si="52"/>
        <v>0</v>
      </c>
      <c r="M224" s="18">
        <f t="shared" si="53"/>
        <v>108.3474815962156</v>
      </c>
      <c r="N224" s="18">
        <f t="shared" si="54"/>
        <v>187724.23148148155</v>
      </c>
      <c r="O224" s="31">
        <f t="shared" si="55"/>
        <v>5257.4926829513142</v>
      </c>
      <c r="P224" s="18">
        <f t="shared" si="50"/>
        <v>732266.85247698484</v>
      </c>
      <c r="Q224" s="40">
        <f t="shared" si="56"/>
        <v>8915900.2870370317</v>
      </c>
      <c r="R224" s="18">
        <f t="shared" si="57"/>
        <v>326721.40231481491</v>
      </c>
      <c r="S224" s="18">
        <f t="shared" si="58"/>
        <v>0</v>
      </c>
      <c r="T224" s="18">
        <f t="shared" si="59"/>
        <v>1348.0481599532702</v>
      </c>
    </row>
    <row r="225" spans="1:20" x14ac:dyDescent="0.25">
      <c r="A225" s="16" t="s">
        <v>4</v>
      </c>
      <c r="B225" s="16">
        <v>222</v>
      </c>
      <c r="C225" s="16">
        <v>222</v>
      </c>
      <c r="D225" s="17">
        <v>14.750000000000002</v>
      </c>
      <c r="E225" s="19">
        <v>0.11111111111111072</v>
      </c>
      <c r="F225" s="18">
        <f t="shared" si="45"/>
        <v>1.0107999495526498E-2</v>
      </c>
      <c r="G225" s="18">
        <f t="shared" si="46"/>
        <v>109.98822148125004</v>
      </c>
      <c r="H225" s="18">
        <f t="shared" si="47"/>
        <v>35580.614307672098</v>
      </c>
      <c r="I225" s="18">
        <f t="shared" si="51"/>
        <v>35700.422637152842</v>
      </c>
      <c r="J225" s="18">
        <f t="shared" si="48"/>
        <v>1622.3262668484383</v>
      </c>
      <c r="K225" s="18">
        <f t="shared" si="49"/>
        <v>-2882.1481481481264</v>
      </c>
      <c r="L225" s="18">
        <f t="shared" si="52"/>
        <v>0</v>
      </c>
      <c r="M225" s="18">
        <f t="shared" si="53"/>
        <v>109.99832948074557</v>
      </c>
      <c r="N225" s="18">
        <f t="shared" si="54"/>
        <v>190584.75000000006</v>
      </c>
      <c r="O225" s="31">
        <f t="shared" si="55"/>
        <v>5369.1543430983256</v>
      </c>
      <c r="P225" s="18">
        <f t="shared" si="50"/>
        <v>747819.15798629215</v>
      </c>
      <c r="Q225" s="40">
        <f t="shared" si="56"/>
        <v>9106485.0370370317</v>
      </c>
      <c r="R225" s="18">
        <f t="shared" si="57"/>
        <v>326721.40231481491</v>
      </c>
      <c r="S225" s="18">
        <f t="shared" si="58"/>
        <v>0</v>
      </c>
      <c r="T225" s="18">
        <f t="shared" si="59"/>
        <v>1378.9773268211725</v>
      </c>
    </row>
    <row r="226" spans="1:20" x14ac:dyDescent="0.25">
      <c r="A226" s="16" t="s">
        <v>4</v>
      </c>
      <c r="B226" s="16">
        <v>223</v>
      </c>
      <c r="C226" s="16">
        <v>223</v>
      </c>
      <c r="D226" s="17">
        <v>14.861111111111112</v>
      </c>
      <c r="E226" s="19">
        <v>9.7222222222221627E-2</v>
      </c>
      <c r="F226" s="18">
        <f t="shared" si="45"/>
        <v>1.0124319464775915E-2</v>
      </c>
      <c r="G226" s="18">
        <f t="shared" si="46"/>
        <v>111.65153582754633</v>
      </c>
      <c r="H226" s="18">
        <f t="shared" si="47"/>
        <v>36664.898390146642</v>
      </c>
      <c r="I226" s="18">
        <f t="shared" si="51"/>
        <v>36786.370050293648</v>
      </c>
      <c r="J226" s="18">
        <f t="shared" si="48"/>
        <v>1659.2658796593691</v>
      </c>
      <c r="K226" s="18">
        <f t="shared" si="49"/>
        <v>-2175.8055555555379</v>
      </c>
      <c r="L226" s="18">
        <f t="shared" si="52"/>
        <v>0</v>
      </c>
      <c r="M226" s="18">
        <f t="shared" si="53"/>
        <v>111.6616601470111</v>
      </c>
      <c r="N226" s="18">
        <f t="shared" si="54"/>
        <v>193466.89814814818</v>
      </c>
      <c r="O226" s="31">
        <f t="shared" si="55"/>
        <v>5482.0716930705503</v>
      </c>
      <c r="P226" s="18">
        <f t="shared" si="50"/>
        <v>763546.3567558371</v>
      </c>
      <c r="Q226" s="40">
        <f t="shared" si="56"/>
        <v>9299951.9351851791</v>
      </c>
      <c r="R226" s="18">
        <f t="shared" si="57"/>
        <v>326721.40231481491</v>
      </c>
      <c r="S226" s="18">
        <f t="shared" si="58"/>
        <v>0</v>
      </c>
      <c r="T226" s="18">
        <f t="shared" si="59"/>
        <v>1410.3759977104637</v>
      </c>
    </row>
    <row r="227" spans="1:20" x14ac:dyDescent="0.25">
      <c r="A227" s="16" t="s">
        <v>4</v>
      </c>
      <c r="B227" s="16">
        <v>224</v>
      </c>
      <c r="C227" s="16">
        <v>224</v>
      </c>
      <c r="D227" s="17">
        <v>14.944444444444445</v>
      </c>
      <c r="E227" s="19">
        <v>9.7222222222222612E-2</v>
      </c>
      <c r="F227" s="18">
        <f t="shared" si="45"/>
        <v>1.0136639816796057E-2</v>
      </c>
      <c r="G227" s="18">
        <f t="shared" si="46"/>
        <v>112.90721333240744</v>
      </c>
      <c r="H227" s="18">
        <f t="shared" si="47"/>
        <v>37494.231830852244</v>
      </c>
      <c r="I227" s="18">
        <f t="shared" si="51"/>
        <v>37616.959180824466</v>
      </c>
      <c r="J227" s="18">
        <f t="shared" si="48"/>
        <v>1687.3355770232001</v>
      </c>
      <c r="K227" s="18">
        <f t="shared" si="49"/>
        <v>-2920.0000000000332</v>
      </c>
      <c r="L227" s="18">
        <f t="shared" si="52"/>
        <v>0</v>
      </c>
      <c r="M227" s="18">
        <f t="shared" si="53"/>
        <v>112.91734997222423</v>
      </c>
      <c r="N227" s="18">
        <f t="shared" si="54"/>
        <v>195642.70370370371</v>
      </c>
      <c r="O227" s="31">
        <f t="shared" si="55"/>
        <v>5596.6742185770772</v>
      </c>
      <c r="P227" s="18">
        <f t="shared" si="50"/>
        <v>779508.26782243873</v>
      </c>
      <c r="Q227" s="40">
        <f t="shared" si="56"/>
        <v>9495594.6388888825</v>
      </c>
      <c r="R227" s="18">
        <f t="shared" si="57"/>
        <v>326721.40231481491</v>
      </c>
      <c r="S227" s="18">
        <f t="shared" si="58"/>
        <v>0</v>
      </c>
      <c r="T227" s="18">
        <f t="shared" si="59"/>
        <v>1434.2352404697201</v>
      </c>
    </row>
    <row r="228" spans="1:20" x14ac:dyDescent="0.25">
      <c r="A228" s="16" t="s">
        <v>4</v>
      </c>
      <c r="B228" s="16">
        <v>225</v>
      </c>
      <c r="C228" s="16">
        <v>225</v>
      </c>
      <c r="D228" s="17">
        <v>15.055555555555557</v>
      </c>
      <c r="E228" s="19">
        <v>0.1388888888888889</v>
      </c>
      <c r="F228" s="18">
        <f t="shared" si="45"/>
        <v>1.0153174119600348E-2</v>
      </c>
      <c r="G228" s="18">
        <f t="shared" si="46"/>
        <v>114.59237233240745</v>
      </c>
      <c r="H228" s="18">
        <f t="shared" si="47"/>
        <v>38621.799402262055</v>
      </c>
      <c r="I228" s="18">
        <f t="shared" si="51"/>
        <v>38746.211927768578</v>
      </c>
      <c r="J228" s="18">
        <f t="shared" si="48"/>
        <v>1725.2518278934679</v>
      </c>
      <c r="K228" s="18">
        <f t="shared" si="49"/>
        <v>-4420.5555555554884</v>
      </c>
      <c r="L228" s="18">
        <f t="shared" si="52"/>
        <v>0</v>
      </c>
      <c r="M228" s="18">
        <f t="shared" si="53"/>
        <v>114.60252550652704</v>
      </c>
      <c r="N228" s="18">
        <f t="shared" si="54"/>
        <v>198562.70370370374</v>
      </c>
      <c r="O228" s="31">
        <f t="shared" si="55"/>
        <v>5713.8279126008129</v>
      </c>
      <c r="P228" s="18">
        <f t="shared" si="50"/>
        <v>795825.50722764037</v>
      </c>
      <c r="Q228" s="40">
        <f t="shared" si="56"/>
        <v>9694157.3425925858</v>
      </c>
      <c r="R228" s="18">
        <f t="shared" si="57"/>
        <v>326721.40231481491</v>
      </c>
      <c r="S228" s="18">
        <f t="shared" si="58"/>
        <v>0</v>
      </c>
      <c r="T228" s="18">
        <f t="shared" si="59"/>
        <v>1466.4640537094476</v>
      </c>
    </row>
    <row r="229" spans="1:20" x14ac:dyDescent="0.25">
      <c r="A229" s="16" t="s">
        <v>4</v>
      </c>
      <c r="B229" s="16">
        <v>226</v>
      </c>
      <c r="C229" s="16">
        <v>226</v>
      </c>
      <c r="D229" s="17">
        <v>15.222222222222221</v>
      </c>
      <c r="E229" s="19">
        <v>0.15277777777777699</v>
      </c>
      <c r="F229" s="18">
        <f t="shared" si="45"/>
        <v>1.0178205216901288E-2</v>
      </c>
      <c r="G229" s="18">
        <f t="shared" si="46"/>
        <v>117.14351581851854</v>
      </c>
      <c r="H229" s="18">
        <f t="shared" si="47"/>
        <v>40360.597936245591</v>
      </c>
      <c r="I229" s="18">
        <f t="shared" si="51"/>
        <v>40487.561630269323</v>
      </c>
      <c r="J229" s="18">
        <f t="shared" si="48"/>
        <v>1783.1846296818933</v>
      </c>
      <c r="K229" s="18">
        <f t="shared" si="49"/>
        <v>-3720.9722222222267</v>
      </c>
      <c r="L229" s="18">
        <f t="shared" si="52"/>
        <v>0</v>
      </c>
      <c r="M229" s="18">
        <f t="shared" si="53"/>
        <v>117.15369402373544</v>
      </c>
      <c r="N229" s="18">
        <f t="shared" si="54"/>
        <v>202983.25925925924</v>
      </c>
      <c r="O229" s="31">
        <f t="shared" si="55"/>
        <v>5833.1290351699963</v>
      </c>
      <c r="P229" s="18">
        <f t="shared" si="50"/>
        <v>812441.84181693883</v>
      </c>
      <c r="Q229" s="40">
        <f t="shared" si="56"/>
        <v>9897140.6018518452</v>
      </c>
      <c r="R229" s="18">
        <f t="shared" si="57"/>
        <v>326721.40231481491</v>
      </c>
      <c r="S229" s="18">
        <f t="shared" si="58"/>
        <v>0</v>
      </c>
      <c r="T229" s="18">
        <f t="shared" si="59"/>
        <v>1515.7069352296091</v>
      </c>
    </row>
    <row r="230" spans="1:20" x14ac:dyDescent="0.25">
      <c r="A230" s="16" t="s">
        <v>4</v>
      </c>
      <c r="B230" s="16">
        <v>227</v>
      </c>
      <c r="C230" s="16">
        <v>227</v>
      </c>
      <c r="D230" s="17">
        <v>15.361111111111111</v>
      </c>
      <c r="E230" s="19">
        <v>0.1388888888888889</v>
      </c>
      <c r="F230" s="18">
        <f t="shared" si="45"/>
        <v>1.0199274970822032E-2</v>
      </c>
      <c r="G230" s="18">
        <f t="shared" si="46"/>
        <v>119.29092329421297</v>
      </c>
      <c r="H230" s="18">
        <f t="shared" si="47"/>
        <v>41853.895236428827</v>
      </c>
      <c r="I230" s="18">
        <f t="shared" si="51"/>
        <v>41983.006358998005</v>
      </c>
      <c r="J230" s="18">
        <f t="shared" si="48"/>
        <v>1832.4411272694381</v>
      </c>
      <c r="K230" s="18">
        <f t="shared" si="49"/>
        <v>-3754.7685185185373</v>
      </c>
      <c r="L230" s="18">
        <f t="shared" si="52"/>
        <v>0</v>
      </c>
      <c r="M230" s="18">
        <f t="shared" si="53"/>
        <v>119.30112256918379</v>
      </c>
      <c r="N230" s="18">
        <f t="shared" si="54"/>
        <v>206704.23148148146</v>
      </c>
      <c r="O230" s="31">
        <f t="shared" si="55"/>
        <v>5954.5970906310904</v>
      </c>
      <c r="P230" s="18">
        <f t="shared" si="50"/>
        <v>829359.98816784623</v>
      </c>
      <c r="Q230" s="40">
        <f t="shared" si="56"/>
        <v>10103844.833333327</v>
      </c>
      <c r="R230" s="18">
        <f t="shared" si="57"/>
        <v>326721.40231481491</v>
      </c>
      <c r="S230" s="18">
        <f t="shared" si="58"/>
        <v>0</v>
      </c>
      <c r="T230" s="18">
        <f t="shared" si="59"/>
        <v>1557.5749581790224</v>
      </c>
    </row>
    <row r="231" spans="1:20" x14ac:dyDescent="0.25">
      <c r="A231" s="16" t="s">
        <v>4</v>
      </c>
      <c r="B231" s="16">
        <v>228</v>
      </c>
      <c r="C231" s="16">
        <v>228</v>
      </c>
      <c r="D231" s="17">
        <v>15.5</v>
      </c>
      <c r="E231" s="19">
        <v>0.12500000000000078</v>
      </c>
      <c r="F231" s="18">
        <f t="shared" si="45"/>
        <v>1.0220536093988198E-2</v>
      </c>
      <c r="G231" s="18">
        <f t="shared" si="46"/>
        <v>121.45783492500001</v>
      </c>
      <c r="H231" s="18">
        <f t="shared" si="47"/>
        <v>43388.251954907508</v>
      </c>
      <c r="I231" s="18">
        <f t="shared" si="51"/>
        <v>43519.530010368602</v>
      </c>
      <c r="J231" s="18">
        <f t="shared" si="48"/>
        <v>1882.5964413375002</v>
      </c>
      <c r="K231" s="18">
        <f t="shared" si="49"/>
        <v>-3028.1481481481928</v>
      </c>
      <c r="L231" s="18">
        <f t="shared" si="52"/>
        <v>0</v>
      </c>
      <c r="M231" s="18">
        <f t="shared" si="53"/>
        <v>121.468055461094</v>
      </c>
      <c r="N231" s="18">
        <f t="shared" si="54"/>
        <v>210459</v>
      </c>
      <c r="O231" s="31">
        <f t="shared" si="55"/>
        <v>6077.8127355351653</v>
      </c>
      <c r="P231" s="18">
        <f t="shared" si="50"/>
        <v>846521.53986384964</v>
      </c>
      <c r="Q231" s="40">
        <f t="shared" si="56"/>
        <v>10314303.833333327</v>
      </c>
      <c r="R231" s="18">
        <f t="shared" si="57"/>
        <v>326721.40231481491</v>
      </c>
      <c r="S231" s="18">
        <f t="shared" si="58"/>
        <v>0</v>
      </c>
      <c r="T231" s="18">
        <f t="shared" si="59"/>
        <v>1600.2069751368751</v>
      </c>
    </row>
    <row r="232" spans="1:20" x14ac:dyDescent="0.25">
      <c r="A232" s="16" t="s">
        <v>4</v>
      </c>
      <c r="B232" s="16">
        <v>229</v>
      </c>
      <c r="C232" s="16">
        <v>229</v>
      </c>
      <c r="D232" s="17">
        <v>15.611111111111112</v>
      </c>
      <c r="E232" s="19">
        <v>9.7222222222222612E-2</v>
      </c>
      <c r="F232" s="18">
        <f t="shared" si="45"/>
        <v>1.0237682778377832E-2</v>
      </c>
      <c r="G232" s="18">
        <f t="shared" si="46"/>
        <v>123.20540722129635</v>
      </c>
      <c r="H232" s="18">
        <f t="shared" si="47"/>
        <v>44645.801084016064</v>
      </c>
      <c r="I232" s="18">
        <f t="shared" si="51"/>
        <v>44778.826728920139</v>
      </c>
      <c r="J232" s="18">
        <f t="shared" si="48"/>
        <v>1923.3733016213489</v>
      </c>
      <c r="K232" s="18">
        <f t="shared" si="49"/>
        <v>-2285.3055555555129</v>
      </c>
      <c r="L232" s="18">
        <f t="shared" si="52"/>
        <v>0</v>
      </c>
      <c r="M232" s="18">
        <f t="shared" si="53"/>
        <v>123.21564490407474</v>
      </c>
      <c r="N232" s="18">
        <f t="shared" si="54"/>
        <v>213487.1481481482</v>
      </c>
      <c r="O232" s="31">
        <f t="shared" si="55"/>
        <v>6202.3472643469895</v>
      </c>
      <c r="P232" s="18">
        <f t="shared" si="50"/>
        <v>863866.7865312302</v>
      </c>
      <c r="Q232" s="40">
        <f t="shared" si="56"/>
        <v>10527790.981481474</v>
      </c>
      <c r="R232" s="18">
        <f t="shared" si="57"/>
        <v>326721.40231481491</v>
      </c>
      <c r="S232" s="18">
        <f t="shared" si="58"/>
        <v>0</v>
      </c>
      <c r="T232" s="18">
        <f t="shared" si="59"/>
        <v>1634.8673063781466</v>
      </c>
    </row>
    <row r="233" spans="1:20" x14ac:dyDescent="0.25">
      <c r="A233" s="16" t="s">
        <v>4</v>
      </c>
      <c r="B233" s="16">
        <v>230</v>
      </c>
      <c r="C233" s="16">
        <v>230</v>
      </c>
      <c r="D233" s="17">
        <v>15.694444444444445</v>
      </c>
      <c r="E233" s="19">
        <v>4.1666666666666269E-2</v>
      </c>
      <c r="F233" s="18">
        <f t="shared" si="45"/>
        <v>1.0250623166753133E-2</v>
      </c>
      <c r="G233" s="18">
        <f t="shared" si="46"/>
        <v>124.52427818865743</v>
      </c>
      <c r="H233" s="18">
        <f t="shared" si="47"/>
        <v>45606.752524723961</v>
      </c>
      <c r="I233" s="18">
        <f t="shared" si="51"/>
        <v>45741.097053535785</v>
      </c>
      <c r="J233" s="18">
        <f t="shared" si="48"/>
        <v>1954.3393660164293</v>
      </c>
      <c r="K233" s="18">
        <f t="shared" si="49"/>
        <v>0</v>
      </c>
      <c r="L233" s="18">
        <f t="shared" si="52"/>
        <v>0</v>
      </c>
      <c r="M233" s="18">
        <f t="shared" si="53"/>
        <v>124.53452881182419</v>
      </c>
      <c r="N233" s="18">
        <f t="shared" si="54"/>
        <v>215772.45370370371</v>
      </c>
      <c r="O233" s="31">
        <f t="shared" si="55"/>
        <v>6326.8817931588137</v>
      </c>
      <c r="P233" s="18">
        <f t="shared" si="50"/>
        <v>881212.03319861076</v>
      </c>
      <c r="Q233" s="40">
        <f t="shared" si="56"/>
        <v>10743563.435185177</v>
      </c>
      <c r="R233" s="18">
        <f t="shared" si="57"/>
        <v>326721.40231481491</v>
      </c>
      <c r="S233" s="18">
        <f t="shared" si="58"/>
        <v>0</v>
      </c>
      <c r="T233" s="18">
        <f t="shared" si="59"/>
        <v>1661.1884611139649</v>
      </c>
    </row>
    <row r="234" spans="1:20" x14ac:dyDescent="0.25">
      <c r="A234" s="16" t="s">
        <v>4</v>
      </c>
      <c r="B234" s="16">
        <v>231</v>
      </c>
      <c r="C234" s="16">
        <v>231</v>
      </c>
      <c r="D234" s="17">
        <v>15.694444444444445</v>
      </c>
      <c r="E234" s="19">
        <v>-4.1666666666666269E-2</v>
      </c>
      <c r="F234" s="18">
        <f t="shared" si="45"/>
        <v>1.0250623166753133E-2</v>
      </c>
      <c r="G234" s="18">
        <f t="shared" si="46"/>
        <v>124.52427818865743</v>
      </c>
      <c r="H234" s="18">
        <f t="shared" si="47"/>
        <v>45606.752524723961</v>
      </c>
      <c r="I234" s="18">
        <f t="shared" si="51"/>
        <v>45741.097053535785</v>
      </c>
      <c r="J234" s="18">
        <f t="shared" si="48"/>
        <v>1954.3393660164293</v>
      </c>
      <c r="K234" s="18">
        <f t="shared" si="49"/>
        <v>2285.3055555555129</v>
      </c>
      <c r="L234" s="18">
        <f t="shared" si="52"/>
        <v>0</v>
      </c>
      <c r="M234" s="18">
        <f t="shared" si="53"/>
        <v>124.53452881182419</v>
      </c>
      <c r="N234" s="18">
        <f t="shared" si="54"/>
        <v>215772.45370370371</v>
      </c>
      <c r="O234" s="31">
        <f t="shared" si="55"/>
        <v>6450.0974380628886</v>
      </c>
      <c r="P234" s="18">
        <f t="shared" si="50"/>
        <v>898373.58489461418</v>
      </c>
      <c r="Q234" s="40">
        <f t="shared" si="56"/>
        <v>10959335.888888881</v>
      </c>
      <c r="R234" s="18">
        <f t="shared" si="57"/>
        <v>328663.91203703708</v>
      </c>
      <c r="S234" s="18">
        <f t="shared" si="58"/>
        <v>1942.5097222221859</v>
      </c>
      <c r="T234" s="18">
        <f t="shared" si="59"/>
        <v>1661.1884611139649</v>
      </c>
    </row>
    <row r="235" spans="1:20" x14ac:dyDescent="0.25">
      <c r="A235" s="16" t="s">
        <v>4</v>
      </c>
      <c r="B235" s="16">
        <v>232</v>
      </c>
      <c r="C235" s="16">
        <v>232</v>
      </c>
      <c r="D235" s="17">
        <v>15.611111111111112</v>
      </c>
      <c r="E235" s="19">
        <v>-0.2222222222222224</v>
      </c>
      <c r="F235" s="18">
        <f t="shared" si="45"/>
        <v>1.0237682778377832E-2</v>
      </c>
      <c r="G235" s="18">
        <f t="shared" si="46"/>
        <v>123.20540722129635</v>
      </c>
      <c r="H235" s="18">
        <f t="shared" si="47"/>
        <v>44645.801084016064</v>
      </c>
      <c r="I235" s="18">
        <f t="shared" si="51"/>
        <v>44778.826728920139</v>
      </c>
      <c r="J235" s="18">
        <f t="shared" si="48"/>
        <v>1923.3733016213489</v>
      </c>
      <c r="K235" s="18">
        <f t="shared" si="49"/>
        <v>9762.3981481481933</v>
      </c>
      <c r="L235" s="18">
        <f t="shared" si="52"/>
        <v>0</v>
      </c>
      <c r="M235" s="18">
        <f t="shared" si="53"/>
        <v>123.21564490407474</v>
      </c>
      <c r="N235" s="18">
        <f t="shared" si="54"/>
        <v>213487.1481481482</v>
      </c>
      <c r="O235" s="31">
        <f t="shared" si="55"/>
        <v>6567.6790574479965</v>
      </c>
      <c r="P235" s="18">
        <f t="shared" si="50"/>
        <v>914750.42601043417</v>
      </c>
      <c r="Q235" s="40">
        <f t="shared" si="56"/>
        <v>11172823.037037028</v>
      </c>
      <c r="R235" s="18">
        <f t="shared" si="57"/>
        <v>336961.95046296302</v>
      </c>
      <c r="S235" s="18">
        <f t="shared" si="58"/>
        <v>8298.0384259259645</v>
      </c>
      <c r="T235" s="18">
        <f t="shared" si="59"/>
        <v>1634.8673063781466</v>
      </c>
    </row>
    <row r="236" spans="1:20" x14ac:dyDescent="0.25">
      <c r="A236" s="16" t="s">
        <v>4</v>
      </c>
      <c r="B236" s="16">
        <v>233</v>
      </c>
      <c r="C236" s="16">
        <v>233</v>
      </c>
      <c r="D236" s="17">
        <v>15.25</v>
      </c>
      <c r="E236" s="19">
        <v>-0.45833333333333393</v>
      </c>
      <c r="F236" s="18">
        <f t="shared" si="45"/>
        <v>1.0182403858145802E-2</v>
      </c>
      <c r="G236" s="18">
        <f t="shared" si="46"/>
        <v>117.57143698125002</v>
      </c>
      <c r="H236" s="18">
        <f t="shared" si="47"/>
        <v>40656.008217164832</v>
      </c>
      <c r="I236" s="18">
        <f t="shared" si="51"/>
        <v>40783.399836549936</v>
      </c>
      <c r="J236" s="18">
        <f t="shared" si="48"/>
        <v>1792.9644139640627</v>
      </c>
      <c r="K236" s="18">
        <f t="shared" si="49"/>
        <v>14572.962962962958</v>
      </c>
      <c r="L236" s="18">
        <f t="shared" si="52"/>
        <v>0</v>
      </c>
      <c r="M236" s="18">
        <f t="shared" si="53"/>
        <v>117.58161938510817</v>
      </c>
      <c r="N236" s="18">
        <f t="shared" si="54"/>
        <v>203724.75</v>
      </c>
      <c r="O236" s="31">
        <f t="shared" si="55"/>
        <v>6676.85040263876</v>
      </c>
      <c r="P236" s="18">
        <f t="shared" si="50"/>
        <v>929955.87890297966</v>
      </c>
      <c r="Q236" s="40">
        <f t="shared" si="56"/>
        <v>11376547.787037028</v>
      </c>
      <c r="R236" s="18">
        <f t="shared" si="57"/>
        <v>349348.96898148156</v>
      </c>
      <c r="S236" s="18">
        <f t="shared" si="58"/>
        <v>12387.018518518515</v>
      </c>
      <c r="T236" s="18">
        <f t="shared" si="59"/>
        <v>1524.0197518694533</v>
      </c>
    </row>
    <row r="237" spans="1:20" x14ac:dyDescent="0.25">
      <c r="A237" s="16" t="s">
        <v>4</v>
      </c>
      <c r="B237" s="16">
        <v>234</v>
      </c>
      <c r="C237" s="16">
        <v>234</v>
      </c>
      <c r="D237" s="17">
        <v>14.694444444444445</v>
      </c>
      <c r="E237" s="19">
        <v>-0.54166666666666641</v>
      </c>
      <c r="F237" s="18">
        <f t="shared" si="45"/>
        <v>1.0099885439520687E-2</v>
      </c>
      <c r="G237" s="18">
        <f t="shared" si="46"/>
        <v>109.1612453053241</v>
      </c>
      <c r="H237" s="18">
        <f t="shared" si="47"/>
        <v>35047.580813556298</v>
      </c>
      <c r="I237" s="18">
        <f t="shared" si="51"/>
        <v>35166.56215874706</v>
      </c>
      <c r="J237" s="18">
        <f t="shared" si="48"/>
        <v>1604.063854625457</v>
      </c>
      <c r="K237" s="18">
        <f t="shared" si="49"/>
        <v>13343.453703703673</v>
      </c>
      <c r="L237" s="18">
        <f t="shared" si="52"/>
        <v>0</v>
      </c>
      <c r="M237" s="18">
        <f t="shared" si="53"/>
        <v>109.17134519076362</v>
      </c>
      <c r="N237" s="18">
        <f t="shared" si="54"/>
        <v>189151.78703703705</v>
      </c>
      <c r="O237" s="31">
        <f t="shared" si="55"/>
        <v>6778.321041759461</v>
      </c>
      <c r="P237" s="18">
        <f t="shared" si="50"/>
        <v>944088.77266214567</v>
      </c>
      <c r="Q237" s="40">
        <f t="shared" si="56"/>
        <v>11565699.574074065</v>
      </c>
      <c r="R237" s="18">
        <f t="shared" si="57"/>
        <v>360690.90462962969</v>
      </c>
      <c r="S237" s="18">
        <f t="shared" si="58"/>
        <v>11341.935648148123</v>
      </c>
      <c r="T237" s="18">
        <f t="shared" si="59"/>
        <v>1363.4542764316384</v>
      </c>
    </row>
    <row r="238" spans="1:20" x14ac:dyDescent="0.25">
      <c r="A238" s="16" t="s">
        <v>4</v>
      </c>
      <c r="B238" s="16">
        <v>235</v>
      </c>
      <c r="C238" s="16">
        <v>235</v>
      </c>
      <c r="D238" s="17">
        <v>14.166666666666668</v>
      </c>
      <c r="E238" s="19">
        <v>-0.43055555555555575</v>
      </c>
      <c r="F238" s="18">
        <f t="shared" si="45"/>
        <v>1.0024329034043954E-2</v>
      </c>
      <c r="G238" s="18">
        <f t="shared" si="46"/>
        <v>101.4606147916667</v>
      </c>
      <c r="H238" s="18">
        <f t="shared" si="47"/>
        <v>30277.224570302868</v>
      </c>
      <c r="I238" s="18">
        <f t="shared" si="51"/>
        <v>30388.505209423569</v>
      </c>
      <c r="J238" s="18">
        <f t="shared" si="48"/>
        <v>1437.3587095486116</v>
      </c>
      <c r="K238" s="18">
        <f t="shared" si="49"/>
        <v>8176.0000000000327</v>
      </c>
      <c r="L238" s="18">
        <f t="shared" si="52"/>
        <v>0</v>
      </c>
      <c r="M238" s="18">
        <f t="shared" si="53"/>
        <v>101.47063912070074</v>
      </c>
      <c r="N238" s="18">
        <f t="shared" si="54"/>
        <v>175808.33333333337</v>
      </c>
      <c r="O238" s="31">
        <f t="shared" si="55"/>
        <v>6875.0731893841139</v>
      </c>
      <c r="P238" s="18">
        <f t="shared" si="50"/>
        <v>957564.47198955249</v>
      </c>
      <c r="Q238" s="40">
        <f t="shared" si="56"/>
        <v>11741507.907407399</v>
      </c>
      <c r="R238" s="18">
        <f t="shared" si="57"/>
        <v>367640.50462962972</v>
      </c>
      <c r="S238" s="18">
        <f t="shared" si="58"/>
        <v>6949.6000000000276</v>
      </c>
      <c r="T238" s="18">
        <f t="shared" si="59"/>
        <v>1221.7549031163198</v>
      </c>
    </row>
    <row r="239" spans="1:20" x14ac:dyDescent="0.25">
      <c r="A239" s="16" t="s">
        <v>4</v>
      </c>
      <c r="B239" s="16">
        <v>236</v>
      </c>
      <c r="C239" s="16">
        <v>236</v>
      </c>
      <c r="D239" s="17">
        <v>13.833333333333334</v>
      </c>
      <c r="E239" s="19">
        <v>-0.24999999999999961</v>
      </c>
      <c r="F239" s="18">
        <f t="shared" si="45"/>
        <v>9.9780329861919401E-3</v>
      </c>
      <c r="G239" s="18">
        <f t="shared" si="46"/>
        <v>96.742169591666681</v>
      </c>
      <c r="H239" s="18">
        <f t="shared" si="47"/>
        <v>27526.609933243519</v>
      </c>
      <c r="I239" s="18">
        <f t="shared" si="51"/>
        <v>27633.172080868171</v>
      </c>
      <c r="J239" s="18">
        <f t="shared" si="48"/>
        <v>1338.266679351389</v>
      </c>
      <c r="K239" s="18">
        <f t="shared" si="49"/>
        <v>4014.9999999999836</v>
      </c>
      <c r="L239" s="18">
        <f t="shared" si="52"/>
        <v>0</v>
      </c>
      <c r="M239" s="18">
        <f t="shared" si="53"/>
        <v>96.752147624652878</v>
      </c>
      <c r="N239" s="18">
        <f t="shared" si="54"/>
        <v>167632.33333333334</v>
      </c>
      <c r="O239" s="31">
        <f t="shared" si="55"/>
        <v>6969.5082206491006</v>
      </c>
      <c r="P239" s="18">
        <f t="shared" si="50"/>
        <v>970717.44190850609</v>
      </c>
      <c r="Q239" s="40">
        <f t="shared" si="56"/>
        <v>11909140.240740733</v>
      </c>
      <c r="R239" s="18">
        <f t="shared" si="57"/>
        <v>371053.25462962972</v>
      </c>
      <c r="S239" s="18">
        <f t="shared" si="58"/>
        <v>3412.7499999999859</v>
      </c>
      <c r="T239" s="18">
        <f t="shared" si="59"/>
        <v>1137.5266774486806</v>
      </c>
    </row>
    <row r="240" spans="1:20" x14ac:dyDescent="0.25">
      <c r="A240" s="16" t="s">
        <v>4</v>
      </c>
      <c r="B240" s="16">
        <v>237</v>
      </c>
      <c r="C240" s="16">
        <v>237</v>
      </c>
      <c r="D240" s="17">
        <v>13.666666666666668</v>
      </c>
      <c r="E240" s="19">
        <v>-0.19444444444444425</v>
      </c>
      <c r="F240" s="18">
        <f t="shared" si="45"/>
        <v>9.9552983198360409E-3</v>
      </c>
      <c r="G240" s="18">
        <f t="shared" si="46"/>
        <v>94.425075966666697</v>
      </c>
      <c r="H240" s="18">
        <f t="shared" si="47"/>
        <v>26223.808739149339</v>
      </c>
      <c r="I240" s="18">
        <f t="shared" si="51"/>
        <v>26328.053770414328</v>
      </c>
      <c r="J240" s="18">
        <f t="shared" si="48"/>
        <v>1290.4760382111117</v>
      </c>
      <c r="K240" s="18">
        <f t="shared" si="49"/>
        <v>5277.6296296296468</v>
      </c>
      <c r="L240" s="18">
        <f t="shared" si="52"/>
        <v>0</v>
      </c>
      <c r="M240" s="18">
        <f t="shared" si="53"/>
        <v>94.435031264986534</v>
      </c>
      <c r="N240" s="18">
        <f t="shared" si="54"/>
        <v>163617.33333333334</v>
      </c>
      <c r="O240" s="31">
        <f t="shared" si="55"/>
        <v>7060.8974531706062</v>
      </c>
      <c r="P240" s="18">
        <f t="shared" si="50"/>
        <v>983446.19108314952</v>
      </c>
      <c r="Q240" s="40">
        <f t="shared" si="56"/>
        <v>12072757.574074067</v>
      </c>
      <c r="R240" s="18">
        <f t="shared" si="57"/>
        <v>375539.23981481494</v>
      </c>
      <c r="S240" s="18">
        <f t="shared" si="58"/>
        <v>4485.9851851852</v>
      </c>
      <c r="T240" s="18">
        <f t="shared" si="59"/>
        <v>1096.9046324794449</v>
      </c>
    </row>
    <row r="241" spans="1:20" x14ac:dyDescent="0.25">
      <c r="A241" s="16" t="s">
        <v>4</v>
      </c>
      <c r="B241" s="16">
        <v>238</v>
      </c>
      <c r="C241" s="16">
        <v>238</v>
      </c>
      <c r="D241" s="17">
        <v>13.444444444444445</v>
      </c>
      <c r="E241" s="19">
        <v>-0.31944444444444503</v>
      </c>
      <c r="F241" s="18">
        <f t="shared" si="45"/>
        <v>9.925414098471249E-3</v>
      </c>
      <c r="G241" s="18">
        <f t="shared" si="46"/>
        <v>91.379307107407413</v>
      </c>
      <c r="H241" s="18">
        <f t="shared" si="47"/>
        <v>24559.34637479376</v>
      </c>
      <c r="I241" s="18">
        <f t="shared" si="51"/>
        <v>24660.545607315267</v>
      </c>
      <c r="J241" s="18">
        <f t="shared" si="48"/>
        <v>1228.5440177773664</v>
      </c>
      <c r="K241" s="18">
        <f t="shared" si="49"/>
        <v>9662.3611111111004</v>
      </c>
      <c r="L241" s="18">
        <f t="shared" si="52"/>
        <v>0</v>
      </c>
      <c r="M241" s="18">
        <f t="shared" si="53"/>
        <v>91.389232521505889</v>
      </c>
      <c r="N241" s="18">
        <f t="shared" si="54"/>
        <v>158339.70370370371</v>
      </c>
      <c r="O241" s="31">
        <f t="shared" si="55"/>
        <v>7146.7103930386729</v>
      </c>
      <c r="P241" s="18">
        <f t="shared" si="50"/>
        <v>995398.27074704575</v>
      </c>
      <c r="Q241" s="40">
        <f t="shared" si="56"/>
        <v>12231097.277777771</v>
      </c>
      <c r="R241" s="18">
        <f t="shared" si="57"/>
        <v>383752.24675925937</v>
      </c>
      <c r="S241" s="18">
        <f t="shared" si="58"/>
        <v>8213.0069444444343</v>
      </c>
      <c r="T241" s="18">
        <f t="shared" si="59"/>
        <v>1044.2624151107614</v>
      </c>
    </row>
    <row r="242" spans="1:20" x14ac:dyDescent="0.25">
      <c r="A242" s="16" t="s">
        <v>4</v>
      </c>
      <c r="B242" s="16">
        <v>239</v>
      </c>
      <c r="C242" s="16">
        <v>239</v>
      </c>
      <c r="D242" s="17">
        <v>13.027777777777779</v>
      </c>
      <c r="E242" s="19">
        <v>-0.56944444444444464</v>
      </c>
      <c r="F242" s="18">
        <f t="shared" si="45"/>
        <v>9.8707016312056632E-3</v>
      </c>
      <c r="G242" s="18">
        <f t="shared" si="46"/>
        <v>85.803069166435208</v>
      </c>
      <c r="H242" s="18">
        <f t="shared" si="47"/>
        <v>21653.431407000189</v>
      </c>
      <c r="I242" s="18">
        <f t="shared" si="51"/>
        <v>21749.054346868255</v>
      </c>
      <c r="J242" s="18">
        <f t="shared" si="48"/>
        <v>1117.8233177516142</v>
      </c>
      <c r="K242" s="18">
        <f t="shared" si="49"/>
        <v>16027.555555555562</v>
      </c>
      <c r="L242" s="18">
        <f t="shared" si="52"/>
        <v>0</v>
      </c>
      <c r="M242" s="18">
        <f t="shared" si="53"/>
        <v>85.812939868066408</v>
      </c>
      <c r="N242" s="18">
        <f t="shared" si="54"/>
        <v>148677.34259259261</v>
      </c>
      <c r="O242" s="31">
        <f t="shared" si="55"/>
        <v>7223.2735916406773</v>
      </c>
      <c r="P242" s="18">
        <f t="shared" si="50"/>
        <v>1006062.0406915412</v>
      </c>
      <c r="Q242" s="40">
        <f t="shared" si="56"/>
        <v>12379774.620370364</v>
      </c>
      <c r="R242" s="18">
        <f t="shared" si="57"/>
        <v>397375.66898148158</v>
      </c>
      <c r="S242" s="18">
        <f t="shared" si="58"/>
        <v>13623.422222222227</v>
      </c>
      <c r="T242" s="18">
        <f t="shared" si="59"/>
        <v>950.14982008887205</v>
      </c>
    </row>
    <row r="243" spans="1:20" x14ac:dyDescent="0.25">
      <c r="A243" s="16" t="s">
        <v>4</v>
      </c>
      <c r="B243" s="16">
        <v>240</v>
      </c>
      <c r="C243" s="16">
        <v>240</v>
      </c>
      <c r="D243" s="17">
        <v>12.305555555555555</v>
      </c>
      <c r="E243" s="19">
        <v>-0.74999999999999978</v>
      </c>
      <c r="F243" s="18">
        <f t="shared" si="45"/>
        <v>9.7799466802576708E-3</v>
      </c>
      <c r="G243" s="18">
        <f t="shared" si="46"/>
        <v>76.553418655324094</v>
      </c>
      <c r="H243" s="18">
        <f t="shared" si="47"/>
        <v>17236.546787698007</v>
      </c>
      <c r="I243" s="18">
        <f t="shared" si="51"/>
        <v>17322.919986300014</v>
      </c>
      <c r="J243" s="18">
        <f t="shared" si="48"/>
        <v>942.03234623079368</v>
      </c>
      <c r="K243" s="18">
        <f t="shared" si="49"/>
        <v>16238.444444444445</v>
      </c>
      <c r="L243" s="18">
        <f t="shared" si="52"/>
        <v>0</v>
      </c>
      <c r="M243" s="18">
        <f t="shared" si="53"/>
        <v>76.563198602004348</v>
      </c>
      <c r="N243" s="18">
        <f t="shared" si="54"/>
        <v>132649.78703703705</v>
      </c>
      <c r="O243" s="31">
        <f t="shared" si="55"/>
        <v>7290.4653418546977</v>
      </c>
      <c r="P243" s="18">
        <f t="shared" si="50"/>
        <v>1015420.549472959</v>
      </c>
      <c r="Q243" s="40">
        <f t="shared" si="56"/>
        <v>12512424.407407401</v>
      </c>
      <c r="R243" s="18">
        <f t="shared" si="57"/>
        <v>411178.34675925935</v>
      </c>
      <c r="S243" s="18">
        <f t="shared" si="58"/>
        <v>13802.677777777779</v>
      </c>
      <c r="T243" s="18">
        <f t="shared" si="59"/>
        <v>800.72749429617465</v>
      </c>
    </row>
    <row r="244" spans="1:20" x14ac:dyDescent="0.25">
      <c r="A244" s="16" t="s">
        <v>4</v>
      </c>
      <c r="B244" s="16">
        <v>241</v>
      </c>
      <c r="C244" s="16">
        <v>241</v>
      </c>
      <c r="D244" s="17">
        <v>11.527777777777779</v>
      </c>
      <c r="E244" s="19">
        <v>-0.6666666666666663</v>
      </c>
      <c r="F244" s="18">
        <f t="shared" si="45"/>
        <v>9.6879975852182561E-3</v>
      </c>
      <c r="G244" s="18">
        <f t="shared" si="46"/>
        <v>67.182062216435199</v>
      </c>
      <c r="H244" s="18">
        <f t="shared" si="47"/>
        <v>13274.79259897932</v>
      </c>
      <c r="I244" s="18">
        <f t="shared" si="51"/>
        <v>13351.79434919334</v>
      </c>
      <c r="J244" s="18">
        <f t="shared" si="48"/>
        <v>774.45988388390583</v>
      </c>
      <c r="K244" s="18">
        <f t="shared" si="49"/>
        <v>10949.999999999987</v>
      </c>
      <c r="L244" s="18">
        <f t="shared" si="52"/>
        <v>0</v>
      </c>
      <c r="M244" s="18">
        <f t="shared" si="53"/>
        <v>67.191750214020416</v>
      </c>
      <c r="N244" s="18">
        <f t="shared" si="54"/>
        <v>116411.3425925926</v>
      </c>
      <c r="O244" s="31">
        <f t="shared" si="55"/>
        <v>7351.3376838150825</v>
      </c>
      <c r="P244" s="18">
        <f t="shared" si="50"/>
        <v>1023898.8871404137</v>
      </c>
      <c r="Q244" s="40">
        <f t="shared" si="56"/>
        <v>12628835.749999994</v>
      </c>
      <c r="R244" s="18">
        <f t="shared" si="57"/>
        <v>420485.84675925935</v>
      </c>
      <c r="S244" s="18">
        <f t="shared" si="58"/>
        <v>9307.4999999999891</v>
      </c>
      <c r="T244" s="18">
        <f t="shared" si="59"/>
        <v>658.29090130131999</v>
      </c>
    </row>
    <row r="245" spans="1:20" x14ac:dyDescent="0.25">
      <c r="A245" s="16" t="s">
        <v>4</v>
      </c>
      <c r="B245" s="16">
        <v>242</v>
      </c>
      <c r="C245" s="16">
        <v>242</v>
      </c>
      <c r="D245" s="17">
        <v>10.972222222222223</v>
      </c>
      <c r="E245" s="19">
        <v>-0.625</v>
      </c>
      <c r="F245" s="18">
        <f t="shared" si="45"/>
        <v>9.625993949702167E-3</v>
      </c>
      <c r="G245" s="18">
        <f t="shared" si="46"/>
        <v>60.862715966435204</v>
      </c>
      <c r="H245" s="18">
        <f t="shared" si="47"/>
        <v>10894.912337679312</v>
      </c>
      <c r="I245" s="18">
        <f t="shared" si="51"/>
        <v>10965.594679639697</v>
      </c>
      <c r="J245" s="18">
        <f t="shared" si="48"/>
        <v>667.7992446317196</v>
      </c>
      <c r="K245" s="18">
        <f t="shared" si="49"/>
        <v>12927.083333333332</v>
      </c>
      <c r="L245" s="18">
        <f t="shared" si="52"/>
        <v>0</v>
      </c>
      <c r="M245" s="18">
        <f t="shared" si="53"/>
        <v>60.872341960384908</v>
      </c>
      <c r="N245" s="18">
        <f t="shared" si="54"/>
        <v>105461.34259259261</v>
      </c>
      <c r="O245" s="31">
        <f t="shared" si="55"/>
        <v>7404.7496132538145</v>
      </c>
      <c r="P245" s="18">
        <f t="shared" si="50"/>
        <v>1031338.1339094397</v>
      </c>
      <c r="Q245" s="40">
        <f t="shared" si="56"/>
        <v>12734297.092592588</v>
      </c>
      <c r="R245" s="18">
        <f t="shared" si="57"/>
        <v>431473.86759259267</v>
      </c>
      <c r="S245" s="18">
        <f t="shared" si="58"/>
        <v>10988.020833333332</v>
      </c>
      <c r="T245" s="18">
        <f t="shared" si="59"/>
        <v>567.6293579369617</v>
      </c>
    </row>
    <row r="246" spans="1:20" x14ac:dyDescent="0.25">
      <c r="A246" s="16" t="s">
        <v>4</v>
      </c>
      <c r="B246" s="16">
        <v>243</v>
      </c>
      <c r="C246" s="16">
        <v>243</v>
      </c>
      <c r="D246" s="17">
        <v>10.277777777777779</v>
      </c>
      <c r="E246" s="19">
        <v>-0.68055555555555536</v>
      </c>
      <c r="F246" s="18">
        <f t="shared" si="45"/>
        <v>9.5527952133290083E-3</v>
      </c>
      <c r="G246" s="18">
        <f t="shared" si="46"/>
        <v>53.402376643518537</v>
      </c>
      <c r="H246" s="18">
        <f t="shared" si="47"/>
        <v>8387.6877387535696</v>
      </c>
      <c r="I246" s="18">
        <f t="shared" si="51"/>
        <v>8450.9096681923002</v>
      </c>
      <c r="J246" s="18">
        <f t="shared" si="48"/>
        <v>548.85775994727385</v>
      </c>
      <c r="K246" s="18">
        <f t="shared" si="49"/>
        <v>11615.111111111106</v>
      </c>
      <c r="L246" s="18">
        <f t="shared" si="52"/>
        <v>0</v>
      </c>
      <c r="M246" s="18">
        <f t="shared" si="53"/>
        <v>53.411929438731867</v>
      </c>
      <c r="N246" s="18">
        <f t="shared" si="54"/>
        <v>92534.25925925927</v>
      </c>
      <c r="O246" s="31">
        <f t="shared" si="55"/>
        <v>7451.4582889005414</v>
      </c>
      <c r="P246" s="18">
        <f t="shared" si="50"/>
        <v>1037843.7473190617</v>
      </c>
      <c r="Q246" s="40">
        <f t="shared" si="56"/>
        <v>12826831.351851847</v>
      </c>
      <c r="R246" s="18">
        <f t="shared" si="57"/>
        <v>441346.71203703713</v>
      </c>
      <c r="S246" s="18">
        <f t="shared" si="58"/>
        <v>9872.8444444444394</v>
      </c>
      <c r="T246" s="18">
        <f t="shared" si="59"/>
        <v>466.52909595518275</v>
      </c>
    </row>
    <row r="247" spans="1:20" x14ac:dyDescent="0.25">
      <c r="A247" s="16" t="s">
        <v>4</v>
      </c>
      <c r="B247" s="16">
        <v>244</v>
      </c>
      <c r="C247" s="16">
        <v>244</v>
      </c>
      <c r="D247" s="17">
        <v>9.6111111111111125</v>
      </c>
      <c r="E247" s="19">
        <v>-0.65277777777777812</v>
      </c>
      <c r="F247" s="18">
        <f t="shared" si="45"/>
        <v>9.4870254310630529E-3</v>
      </c>
      <c r="G247" s="18">
        <f t="shared" si="46"/>
        <v>46.699188621296315</v>
      </c>
      <c r="H247" s="18">
        <f t="shared" si="47"/>
        <v>6414.1594643747385</v>
      </c>
      <c r="I247" s="18">
        <f t="shared" si="51"/>
        <v>6470.6781400214659</v>
      </c>
      <c r="J247" s="18">
        <f t="shared" si="48"/>
        <v>448.83109063801464</v>
      </c>
      <c r="K247" s="18">
        <f t="shared" si="49"/>
        <v>10400.472222222264</v>
      </c>
      <c r="L247" s="18">
        <f t="shared" si="52"/>
        <v>0</v>
      </c>
      <c r="M247" s="18">
        <f t="shared" si="53"/>
        <v>46.708675646727379</v>
      </c>
      <c r="N247" s="18">
        <f t="shared" si="54"/>
        <v>80919.148148148175</v>
      </c>
      <c r="O247" s="31">
        <f t="shared" si="55"/>
        <v>7492.1646969671028</v>
      </c>
      <c r="P247" s="18">
        <f t="shared" si="50"/>
        <v>1043513.3611650693</v>
      </c>
      <c r="Q247" s="40">
        <f t="shared" si="56"/>
        <v>12907750.499999994</v>
      </c>
      <c r="R247" s="18">
        <f t="shared" si="57"/>
        <v>450187.11342592607</v>
      </c>
      <c r="S247" s="18">
        <f t="shared" si="58"/>
        <v>8840.401388888924</v>
      </c>
      <c r="T247" s="18">
        <f t="shared" si="59"/>
        <v>381.50642704231245</v>
      </c>
    </row>
    <row r="248" spans="1:20" x14ac:dyDescent="0.25">
      <c r="A248" s="16" t="s">
        <v>4</v>
      </c>
      <c r="B248" s="16">
        <v>245</v>
      </c>
      <c r="C248" s="16">
        <v>245</v>
      </c>
      <c r="D248" s="17">
        <v>8.9722222222222214</v>
      </c>
      <c r="E248" s="19">
        <v>-0.7777777777777779</v>
      </c>
      <c r="F248" s="18">
        <f t="shared" si="45"/>
        <v>9.4281334594774942E-3</v>
      </c>
      <c r="G248" s="18">
        <f t="shared" si="46"/>
        <v>40.696979933101844</v>
      </c>
      <c r="H248" s="18">
        <f t="shared" si="47"/>
        <v>4871.3063990449837</v>
      </c>
      <c r="I248" s="18">
        <f t="shared" si="51"/>
        <v>4921.8228071115454</v>
      </c>
      <c r="J248" s="18">
        <f t="shared" si="48"/>
        <v>365.14234773310818</v>
      </c>
      <c r="K248" s="18">
        <f t="shared" si="49"/>
        <v>13673.305555555538</v>
      </c>
      <c r="L248" s="18">
        <f t="shared" si="52"/>
        <v>0</v>
      </c>
      <c r="M248" s="18">
        <f t="shared" si="53"/>
        <v>40.706408066561323</v>
      </c>
      <c r="N248" s="18">
        <f t="shared" si="54"/>
        <v>70518.675925925912</v>
      </c>
      <c r="O248" s="31">
        <f t="shared" si="55"/>
        <v>7524.9800365421333</v>
      </c>
      <c r="P248" s="18">
        <f t="shared" si="50"/>
        <v>1048083.9020811779</v>
      </c>
      <c r="Q248" s="40">
        <f t="shared" si="56"/>
        <v>12978269.17592592</v>
      </c>
      <c r="R248" s="18">
        <f t="shared" si="57"/>
        <v>461809.42314814829</v>
      </c>
      <c r="S248" s="18">
        <f t="shared" si="58"/>
        <v>11622.309722222208</v>
      </c>
      <c r="T248" s="18">
        <f t="shared" si="59"/>
        <v>310.37099557314195</v>
      </c>
    </row>
    <row r="249" spans="1:20" x14ac:dyDescent="0.25">
      <c r="A249" s="16" t="s">
        <v>4</v>
      </c>
      <c r="B249" s="16">
        <v>246</v>
      </c>
      <c r="C249" s="16">
        <v>246</v>
      </c>
      <c r="D249" s="17">
        <v>8.0555555555555554</v>
      </c>
      <c r="E249" s="19">
        <v>-0.99999999999999933</v>
      </c>
      <c r="F249" s="18">
        <f t="shared" si="45"/>
        <v>9.3507092901654598E-3</v>
      </c>
      <c r="G249" s="18">
        <f t="shared" si="46"/>
        <v>32.805988865740744</v>
      </c>
      <c r="H249" s="18">
        <f t="shared" si="47"/>
        <v>3165.3908984091345</v>
      </c>
      <c r="I249" s="18">
        <f t="shared" si="51"/>
        <v>3208.0162379841654</v>
      </c>
      <c r="J249" s="18">
        <f t="shared" si="48"/>
        <v>264.27046586291152</v>
      </c>
      <c r="K249" s="18">
        <f t="shared" si="49"/>
        <v>14261.3611111111</v>
      </c>
      <c r="L249" s="18">
        <f t="shared" si="52"/>
        <v>0</v>
      </c>
      <c r="M249" s="18">
        <f t="shared" si="53"/>
        <v>32.815339575030912</v>
      </c>
      <c r="N249" s="18">
        <f t="shared" si="54"/>
        <v>56845.370370370372</v>
      </c>
      <c r="O249" s="31">
        <f t="shared" si="55"/>
        <v>7549.5649319971981</v>
      </c>
      <c r="P249" s="18">
        <f t="shared" si="50"/>
        <v>1051508.101618675</v>
      </c>
      <c r="Q249" s="40">
        <f t="shared" si="56"/>
        <v>13035114.546296291</v>
      </c>
      <c r="R249" s="18">
        <f t="shared" si="57"/>
        <v>473931.58009259275</v>
      </c>
      <c r="S249" s="18">
        <f t="shared" si="58"/>
        <v>12122.156944444436</v>
      </c>
      <c r="T249" s="18">
        <f t="shared" si="59"/>
        <v>224.6298959834748</v>
      </c>
    </row>
    <row r="250" spans="1:20" x14ac:dyDescent="0.25">
      <c r="A250" s="16" t="s">
        <v>4</v>
      </c>
      <c r="B250" s="16">
        <v>247</v>
      </c>
      <c r="C250" s="16">
        <v>247</v>
      </c>
      <c r="D250" s="17">
        <v>6.9722222222222232</v>
      </c>
      <c r="E250" s="19">
        <v>-0.94444444444444453</v>
      </c>
      <c r="F250" s="18">
        <f t="shared" si="45"/>
        <v>9.2699552959831164E-3</v>
      </c>
      <c r="G250" s="18">
        <f t="shared" si="46"/>
        <v>24.575625499768528</v>
      </c>
      <c r="H250" s="18">
        <f t="shared" si="47"/>
        <v>1776.3569667790384</v>
      </c>
      <c r="I250" s="18">
        <f t="shared" si="51"/>
        <v>1810.7518622341029</v>
      </c>
      <c r="J250" s="18">
        <f t="shared" si="48"/>
        <v>171.34672223449726</v>
      </c>
      <c r="K250" s="18">
        <f t="shared" si="49"/>
        <v>9271.6759259259343</v>
      </c>
      <c r="L250" s="18">
        <f t="shared" si="52"/>
        <v>0</v>
      </c>
      <c r="M250" s="18">
        <f t="shared" si="53"/>
        <v>24.584895455064512</v>
      </c>
      <c r="N250" s="18">
        <f t="shared" si="54"/>
        <v>42584.00925925927</v>
      </c>
      <c r="O250" s="31">
        <f t="shared" si="55"/>
        <v>7568.7990050439221</v>
      </c>
      <c r="P250" s="18">
        <f t="shared" si="50"/>
        <v>1054187.0352814661</v>
      </c>
      <c r="Q250" s="40">
        <f t="shared" si="56"/>
        <v>13077698.55555555</v>
      </c>
      <c r="R250" s="18">
        <f t="shared" si="57"/>
        <v>481812.50462962978</v>
      </c>
      <c r="S250" s="18">
        <f t="shared" si="58"/>
        <v>7880.9245370370436</v>
      </c>
      <c r="T250" s="18">
        <f t="shared" si="59"/>
        <v>145.64471389932268</v>
      </c>
    </row>
    <row r="251" spans="1:20" x14ac:dyDescent="0.25">
      <c r="A251" s="16" t="s">
        <v>4</v>
      </c>
      <c r="B251" s="16">
        <v>248</v>
      </c>
      <c r="C251" s="16">
        <v>248</v>
      </c>
      <c r="D251" s="17">
        <v>6.166666666666667</v>
      </c>
      <c r="E251" s="19">
        <v>-0.5833333333333337</v>
      </c>
      <c r="F251" s="18">
        <f t="shared" si="45"/>
        <v>9.217455057194587E-3</v>
      </c>
      <c r="G251" s="18">
        <f t="shared" si="46"/>
        <v>19.224855591666671</v>
      </c>
      <c r="H251" s="18">
        <f t="shared" si="47"/>
        <v>1087.0443309424625</v>
      </c>
      <c r="I251" s="18">
        <f t="shared" si="51"/>
        <v>1116.0884039891862</v>
      </c>
      <c r="J251" s="18">
        <f t="shared" si="48"/>
        <v>118.55327614861115</v>
      </c>
      <c r="K251" s="18">
        <f t="shared" si="49"/>
        <v>3787.2129629629644</v>
      </c>
      <c r="L251" s="18">
        <f t="shared" si="52"/>
        <v>0</v>
      </c>
      <c r="M251" s="18">
        <f t="shared" si="53"/>
        <v>19.234073046723864</v>
      </c>
      <c r="N251" s="18">
        <f t="shared" si="54"/>
        <v>33312.333333333336</v>
      </c>
      <c r="O251" s="31">
        <f t="shared" si="55"/>
        <v>7585.847421026132</v>
      </c>
      <c r="P251" s="18">
        <f t="shared" si="50"/>
        <v>1056561.5492682366</v>
      </c>
      <c r="Q251" s="40">
        <f t="shared" si="56"/>
        <v>13111010.888888884</v>
      </c>
      <c r="R251" s="18">
        <f t="shared" si="57"/>
        <v>485031.63564814831</v>
      </c>
      <c r="S251" s="18">
        <f t="shared" si="58"/>
        <v>3219.1310185185198</v>
      </c>
      <c r="T251" s="18">
        <f t="shared" si="59"/>
        <v>100.77028472631947</v>
      </c>
    </row>
    <row r="252" spans="1:20" x14ac:dyDescent="0.25">
      <c r="A252" s="16" t="s">
        <v>4</v>
      </c>
      <c r="B252" s="16">
        <v>249</v>
      </c>
      <c r="C252" s="16">
        <v>249</v>
      </c>
      <c r="D252" s="17">
        <v>5.8055555555555554</v>
      </c>
      <c r="E252" s="19">
        <v>-0.25000000000000011</v>
      </c>
      <c r="F252" s="18">
        <f t="shared" si="45"/>
        <v>9.1960102195528179E-3</v>
      </c>
      <c r="G252" s="18">
        <f t="shared" si="46"/>
        <v>17.039219971990743</v>
      </c>
      <c r="H252" s="18">
        <f t="shared" si="47"/>
        <v>853.92652133496517</v>
      </c>
      <c r="I252" s="18">
        <f t="shared" si="51"/>
        <v>880.78493731717538</v>
      </c>
      <c r="J252" s="18">
        <f t="shared" si="48"/>
        <v>98.92213817072404</v>
      </c>
      <c r="K252" s="18">
        <f t="shared" si="49"/>
        <v>1395.7870370370338</v>
      </c>
      <c r="L252" s="18">
        <f t="shared" si="52"/>
        <v>0</v>
      </c>
      <c r="M252" s="18">
        <f t="shared" si="53"/>
        <v>17.048415982210297</v>
      </c>
      <c r="N252" s="18">
        <f t="shared" si="54"/>
        <v>29525.120370370369</v>
      </c>
      <c r="O252" s="31">
        <f t="shared" si="55"/>
        <v>7602.0903074994685</v>
      </c>
      <c r="P252" s="18">
        <f t="shared" si="50"/>
        <v>1058823.868603752</v>
      </c>
      <c r="Q252" s="40">
        <f t="shared" si="56"/>
        <v>13140536.009259256</v>
      </c>
      <c r="R252" s="18">
        <f t="shared" si="57"/>
        <v>486218.05462962977</v>
      </c>
      <c r="S252" s="18">
        <f t="shared" si="58"/>
        <v>1186.4189814814786</v>
      </c>
      <c r="T252" s="18">
        <f t="shared" si="59"/>
        <v>84.083817445115429</v>
      </c>
    </row>
    <row r="253" spans="1:20" x14ac:dyDescent="0.25">
      <c r="A253" s="16" t="s">
        <v>4</v>
      </c>
      <c r="B253" s="16">
        <v>250</v>
      </c>
      <c r="C253" s="16">
        <v>250</v>
      </c>
      <c r="D253" s="17">
        <v>5.666666666666667</v>
      </c>
      <c r="E253" s="19">
        <v>-0.19444444444444425</v>
      </c>
      <c r="F253" s="18">
        <f t="shared" si="45"/>
        <v>9.1881066697169708E-3</v>
      </c>
      <c r="G253" s="18">
        <f t="shared" si="46"/>
        <v>16.233698366666669</v>
      </c>
      <c r="H253" s="18">
        <f t="shared" si="47"/>
        <v>775.09694899975307</v>
      </c>
      <c r="I253" s="18">
        <f t="shared" si="51"/>
        <v>801.14983547308941</v>
      </c>
      <c r="J253" s="18">
        <f t="shared" si="48"/>
        <v>91.990957411111125</v>
      </c>
      <c r="K253" s="18">
        <f t="shared" si="49"/>
        <v>2427.2499999999991</v>
      </c>
      <c r="L253" s="18">
        <f t="shared" si="52"/>
        <v>0</v>
      </c>
      <c r="M253" s="18">
        <f t="shared" si="53"/>
        <v>16.242886473336387</v>
      </c>
      <c r="N253" s="18">
        <f t="shared" si="54"/>
        <v>28129.333333333336</v>
      </c>
      <c r="O253" s="31">
        <f t="shared" si="55"/>
        <v>7616.9323918099153</v>
      </c>
      <c r="P253" s="18">
        <f t="shared" si="50"/>
        <v>1060891.0833423387</v>
      </c>
      <c r="Q253" s="40">
        <f t="shared" si="56"/>
        <v>13168665.34259259</v>
      </c>
      <c r="R253" s="18">
        <f t="shared" si="57"/>
        <v>488281.21712962975</v>
      </c>
      <c r="S253" s="18">
        <f t="shared" si="58"/>
        <v>2063.162499999999</v>
      </c>
      <c r="T253" s="18">
        <f t="shared" si="59"/>
        <v>78.192313799444449</v>
      </c>
    </row>
    <row r="254" spans="1:20" x14ac:dyDescent="0.25">
      <c r="A254" s="16" t="s">
        <v>4</v>
      </c>
      <c r="B254" s="16">
        <v>251</v>
      </c>
      <c r="C254" s="16">
        <v>251</v>
      </c>
      <c r="D254" s="17">
        <v>5.416666666666667</v>
      </c>
      <c r="E254" s="19">
        <v>-0.27777777777777779</v>
      </c>
      <c r="F254" s="18">
        <f t="shared" si="45"/>
        <v>9.1743625305109062E-3</v>
      </c>
      <c r="G254" s="18">
        <f t="shared" si="46"/>
        <v>14.83290994791667</v>
      </c>
      <c r="H254" s="18">
        <f t="shared" si="47"/>
        <v>647.10358095001561</v>
      </c>
      <c r="I254" s="18">
        <f t="shared" si="51"/>
        <v>671.75566526046271</v>
      </c>
      <c r="J254" s="18">
        <f t="shared" si="48"/>
        <v>80.344928884548636</v>
      </c>
      <c r="K254" s="18">
        <f t="shared" si="49"/>
        <v>2817.9351851851934</v>
      </c>
      <c r="L254" s="18">
        <f t="shared" si="52"/>
        <v>0</v>
      </c>
      <c r="M254" s="18">
        <f t="shared" si="53"/>
        <v>14.842084310447181</v>
      </c>
      <c r="N254" s="18">
        <f t="shared" si="54"/>
        <v>25702.083333333336</v>
      </c>
      <c r="O254" s="31">
        <f t="shared" si="55"/>
        <v>7630.1482037123742</v>
      </c>
      <c r="P254" s="18">
        <f t="shared" si="50"/>
        <v>1062731.7898479556</v>
      </c>
      <c r="Q254" s="40">
        <f t="shared" si="56"/>
        <v>13194367.425925924</v>
      </c>
      <c r="R254" s="18">
        <f t="shared" si="57"/>
        <v>490676.46203703718</v>
      </c>
      <c r="S254" s="18">
        <f t="shared" si="58"/>
        <v>2395.2449074074143</v>
      </c>
      <c r="T254" s="18">
        <f t="shared" si="59"/>
        <v>68.293189551866334</v>
      </c>
    </row>
    <row r="255" spans="1:20" x14ac:dyDescent="0.25">
      <c r="A255" s="16" t="s">
        <v>4</v>
      </c>
      <c r="B255" s="16">
        <v>252</v>
      </c>
      <c r="C255" s="16">
        <v>252</v>
      </c>
      <c r="D255" s="17">
        <v>5.1111111111111107</v>
      </c>
      <c r="E255" s="19">
        <v>-0.23611111111111099</v>
      </c>
      <c r="F255" s="18">
        <f t="shared" si="45"/>
        <v>9.1584061628277834E-3</v>
      </c>
      <c r="G255" s="18">
        <f t="shared" si="46"/>
        <v>13.206653496296294</v>
      </c>
      <c r="H255" s="18">
        <f t="shared" si="47"/>
        <v>512.98734285657395</v>
      </c>
      <c r="I255" s="18">
        <f t="shared" si="51"/>
        <v>536.013154759033</v>
      </c>
      <c r="J255" s="18">
        <f t="shared" si="48"/>
        <v>67.500673425514393</v>
      </c>
      <c r="K255" s="18">
        <f t="shared" si="49"/>
        <v>1468.1111111111061</v>
      </c>
      <c r="L255" s="18">
        <f t="shared" si="52"/>
        <v>0</v>
      </c>
      <c r="M255" s="18">
        <f t="shared" si="53"/>
        <v>13.215811902459121</v>
      </c>
      <c r="N255" s="18">
        <f t="shared" si="54"/>
        <v>22884.148148148142</v>
      </c>
      <c r="O255" s="31">
        <f t="shared" si="55"/>
        <v>7642.5167468045311</v>
      </c>
      <c r="P255" s="18">
        <f t="shared" si="50"/>
        <v>1064454.4882264412</v>
      </c>
      <c r="Q255" s="40">
        <f t="shared" si="56"/>
        <v>13217251.574074071</v>
      </c>
      <c r="R255" s="18">
        <f t="shared" si="57"/>
        <v>491924.35648148163</v>
      </c>
      <c r="S255" s="18">
        <f t="shared" si="58"/>
        <v>1247.8944444444401</v>
      </c>
      <c r="T255" s="18">
        <f t="shared" si="59"/>
        <v>57.37557241168723</v>
      </c>
    </row>
    <row r="256" spans="1:20" x14ac:dyDescent="0.25">
      <c r="A256" s="16" t="s">
        <v>4</v>
      </c>
      <c r="B256" s="16">
        <v>253</v>
      </c>
      <c r="C256" s="16">
        <v>253</v>
      </c>
      <c r="D256" s="17">
        <v>4.9444444444444446</v>
      </c>
      <c r="E256" s="19">
        <v>-8.3333333333333037E-2</v>
      </c>
      <c r="F256" s="18">
        <f t="shared" si="45"/>
        <v>9.1500930828067387E-3</v>
      </c>
      <c r="G256" s="18">
        <f t="shared" si="46"/>
        <v>12.359392999074077</v>
      </c>
      <c r="H256" s="18">
        <f t="shared" si="47"/>
        <v>449.27822148694497</v>
      </c>
      <c r="I256" s="18">
        <f t="shared" si="51"/>
        <v>471.45676457910184</v>
      </c>
      <c r="J256" s="18">
        <f t="shared" si="48"/>
        <v>61.110332050977384</v>
      </c>
      <c r="K256" s="18">
        <f t="shared" si="49"/>
        <v>0</v>
      </c>
      <c r="L256" s="18">
        <f t="shared" si="52"/>
        <v>0</v>
      </c>
      <c r="M256" s="18">
        <f t="shared" si="53"/>
        <v>12.368543092156884</v>
      </c>
      <c r="N256" s="18">
        <f t="shared" si="54"/>
        <v>21416.037037037036</v>
      </c>
      <c r="O256" s="31">
        <f t="shared" si="55"/>
        <v>7654.8852898966879</v>
      </c>
      <c r="P256" s="18">
        <f t="shared" si="50"/>
        <v>1066177.1866049266</v>
      </c>
      <c r="Q256" s="40">
        <f t="shared" si="56"/>
        <v>13238667.611111108</v>
      </c>
      <c r="R256" s="18">
        <f t="shared" si="57"/>
        <v>491924.35648148163</v>
      </c>
      <c r="S256" s="18">
        <f t="shared" si="58"/>
        <v>0</v>
      </c>
      <c r="T256" s="18">
        <f t="shared" si="59"/>
        <v>51.943782243330773</v>
      </c>
    </row>
    <row r="257" spans="1:20" x14ac:dyDescent="0.25">
      <c r="A257" s="16" t="s">
        <v>4</v>
      </c>
      <c r="B257" s="16">
        <v>254</v>
      </c>
      <c r="C257" s="16">
        <v>254</v>
      </c>
      <c r="D257" s="17">
        <v>4.9444444444444446</v>
      </c>
      <c r="E257" s="19">
        <v>-5.5555555555555851E-2</v>
      </c>
      <c r="F257" s="18">
        <f t="shared" si="45"/>
        <v>9.1500930828067387E-3</v>
      </c>
      <c r="G257" s="18">
        <f t="shared" si="46"/>
        <v>12.359392999074077</v>
      </c>
      <c r="H257" s="18">
        <f t="shared" si="47"/>
        <v>449.27822148694497</v>
      </c>
      <c r="I257" s="18">
        <f t="shared" si="51"/>
        <v>471.45676457910184</v>
      </c>
      <c r="J257" s="18">
        <f t="shared" si="48"/>
        <v>61.110332050977384</v>
      </c>
      <c r="K257" s="18">
        <f t="shared" si="49"/>
        <v>951.7037037037079</v>
      </c>
      <c r="L257" s="18">
        <f t="shared" si="52"/>
        <v>0</v>
      </c>
      <c r="M257" s="18">
        <f t="shared" si="53"/>
        <v>12.368543092156884</v>
      </c>
      <c r="N257" s="18">
        <f t="shared" si="54"/>
        <v>21416.037037037036</v>
      </c>
      <c r="O257" s="31">
        <f t="shared" si="55"/>
        <v>7666.7045905924797</v>
      </c>
      <c r="P257" s="18">
        <f t="shared" si="50"/>
        <v>1067823.3861606678</v>
      </c>
      <c r="Q257" s="40">
        <f t="shared" si="56"/>
        <v>13260083.648148146</v>
      </c>
      <c r="R257" s="18">
        <f t="shared" si="57"/>
        <v>492733.30462962977</v>
      </c>
      <c r="S257" s="18">
        <f t="shared" si="58"/>
        <v>808.94814814815174</v>
      </c>
      <c r="T257" s="18">
        <f t="shared" si="59"/>
        <v>51.943782243330773</v>
      </c>
    </row>
    <row r="258" spans="1:20" x14ac:dyDescent="0.25">
      <c r="A258" s="16" t="s">
        <v>4</v>
      </c>
      <c r="B258" s="16">
        <v>255</v>
      </c>
      <c r="C258" s="16">
        <v>255</v>
      </c>
      <c r="D258" s="17">
        <v>4.833333333333333</v>
      </c>
      <c r="E258" s="19">
        <v>-0.29166666666666685</v>
      </c>
      <c r="F258" s="18">
        <f t="shared" si="45"/>
        <v>9.1447041248557091E-3</v>
      </c>
      <c r="G258" s="18">
        <f t="shared" si="46"/>
        <v>11.810155991666665</v>
      </c>
      <c r="H258" s="18">
        <f t="shared" si="47"/>
        <v>410.23466043382365</v>
      </c>
      <c r="I258" s="18">
        <f t="shared" si="51"/>
        <v>431.86396112961518</v>
      </c>
      <c r="J258" s="18">
        <f t="shared" si="48"/>
        <v>57.082420626388881</v>
      </c>
      <c r="K258" s="18">
        <f t="shared" si="49"/>
        <v>3803.4351851851839</v>
      </c>
      <c r="L258" s="18">
        <f t="shared" si="52"/>
        <v>0</v>
      </c>
      <c r="M258" s="18">
        <f t="shared" si="53"/>
        <v>11.819300695791521</v>
      </c>
      <c r="N258" s="18">
        <f t="shared" si="54"/>
        <v>20464.333333333328</v>
      </c>
      <c r="O258" s="31">
        <f t="shared" si="55"/>
        <v>7676.3288721374556</v>
      </c>
      <c r="P258" s="18">
        <f t="shared" si="50"/>
        <v>1069163.8620831822</v>
      </c>
      <c r="Q258" s="40">
        <f t="shared" si="56"/>
        <v>13280547.981481479</v>
      </c>
      <c r="R258" s="18">
        <f t="shared" si="57"/>
        <v>495966.2245370372</v>
      </c>
      <c r="S258" s="18">
        <f t="shared" si="58"/>
        <v>3232.9199074074063</v>
      </c>
      <c r="T258" s="18">
        <f t="shared" si="59"/>
        <v>48.520057532430549</v>
      </c>
    </row>
    <row r="259" spans="1:20" x14ac:dyDescent="0.25">
      <c r="A259" s="16" t="s">
        <v>4</v>
      </c>
      <c r="B259" s="16">
        <v>256</v>
      </c>
      <c r="C259" s="16">
        <v>256</v>
      </c>
      <c r="D259" s="17">
        <v>4.3611111111111107</v>
      </c>
      <c r="E259" s="19">
        <v>-0.40277777777777757</v>
      </c>
      <c r="F259" s="18">
        <f t="shared" ref="F259:F322" si="60">0.005+(1/(36*0.06894757))*(0.01+0.0095*((D259*3.6)/100)^2)</f>
        <v>9.1231674299761395E-3</v>
      </c>
      <c r="G259" s="18">
        <f t="shared" ref="G259:G322" si="61">0.5*1.225*(D259^2)*0.34*2.4276</f>
        <v>9.6151583775462974</v>
      </c>
      <c r="H259" s="18">
        <f t="shared" ref="H259:H322" si="62">0.5*1.225*(D259^2)*G259*2.4276</f>
        <v>271.91550183911397</v>
      </c>
      <c r="I259" s="18">
        <f t="shared" si="51"/>
        <v>291.34978338409024</v>
      </c>
      <c r="J259" s="18">
        <f t="shared" ref="J259:J322" si="63">G259*D259</f>
        <v>41.93277403541024</v>
      </c>
      <c r="K259" s="18">
        <f t="shared" ref="K259:K322" si="64">0.5*1752*((D259^2)-(D260^2))</f>
        <v>2449.5555555555534</v>
      </c>
      <c r="L259" s="18">
        <f t="shared" si="52"/>
        <v>0</v>
      </c>
      <c r="M259" s="18">
        <f t="shared" si="53"/>
        <v>9.6242815449762738</v>
      </c>
      <c r="N259" s="18">
        <f t="shared" si="54"/>
        <v>16660.898148148146</v>
      </c>
      <c r="O259" s="31">
        <f t="shared" si="55"/>
        <v>7684.5394786508778</v>
      </c>
      <c r="P259" s="18">
        <f t="shared" ref="P259:P322" si="65">O259*1800/(SUM(D:D)/1800)</f>
        <v>1070307.4404676098</v>
      </c>
      <c r="Q259" s="40">
        <f t="shared" si="56"/>
        <v>13297208.879629627</v>
      </c>
      <c r="R259" s="18">
        <f t="shared" si="57"/>
        <v>498048.34675925941</v>
      </c>
      <c r="S259" s="18">
        <f t="shared" si="58"/>
        <v>2082.1222222222204</v>
      </c>
      <c r="T259" s="18">
        <f t="shared" si="59"/>
        <v>35.642857930098707</v>
      </c>
    </row>
    <row r="260" spans="1:20" x14ac:dyDescent="0.25">
      <c r="A260" s="16" t="s">
        <v>4</v>
      </c>
      <c r="B260" s="16">
        <v>257</v>
      </c>
      <c r="C260" s="16">
        <v>257</v>
      </c>
      <c r="D260" s="17">
        <v>4.0277777777777777</v>
      </c>
      <c r="E260" s="19">
        <v>-4.1666666666666519E-2</v>
      </c>
      <c r="F260" s="18">
        <f t="shared" si="60"/>
        <v>9.1092969870680968E-3</v>
      </c>
      <c r="G260" s="18">
        <f t="shared" si="61"/>
        <v>8.201497216435186</v>
      </c>
      <c r="H260" s="18">
        <f t="shared" si="62"/>
        <v>197.8369311505709</v>
      </c>
      <c r="I260" s="18">
        <f t="shared" ref="I260:I323" si="66">F260+G260+H260+9.81</f>
        <v>215.85753766399316</v>
      </c>
      <c r="J260" s="18">
        <f t="shared" si="63"/>
        <v>33.03380823286394</v>
      </c>
      <c r="K260" s="18">
        <f t="shared" si="64"/>
        <v>-1818.916666666667</v>
      </c>
      <c r="L260" s="18">
        <f t="shared" ref="L260:L323" si="67">IF(K260&gt;20000,K260,0)</f>
        <v>0</v>
      </c>
      <c r="M260" s="18">
        <f t="shared" ref="M260:M323" si="68">F260+G260</f>
        <v>8.2106065134222543</v>
      </c>
      <c r="N260" s="18">
        <f t="shared" ref="N260:N323" si="69">0.5*1752*(D260^2)</f>
        <v>14211.342592592593</v>
      </c>
      <c r="O260" s="31">
        <f t="shared" ref="O260:O323" si="70">M261+O259</f>
        <v>7693.7998090908759</v>
      </c>
      <c r="P260" s="18">
        <f t="shared" si="65"/>
        <v>1071597.225053746</v>
      </c>
      <c r="Q260" s="40">
        <f t="shared" ref="Q260:Q323" si="71">IF(N260&gt;0,N260,0)+Q259</f>
        <v>13311420.22222222</v>
      </c>
      <c r="R260" s="18">
        <f t="shared" si="57"/>
        <v>498048.34675925941</v>
      </c>
      <c r="S260" s="18">
        <f t="shared" si="58"/>
        <v>0</v>
      </c>
      <c r="T260" s="18">
        <f t="shared" si="59"/>
        <v>28.07873699793435</v>
      </c>
    </row>
    <row r="261" spans="1:20" x14ac:dyDescent="0.25">
      <c r="A261" s="16" t="s">
        <v>4</v>
      </c>
      <c r="B261" s="16">
        <v>258</v>
      </c>
      <c r="C261" s="16">
        <v>258</v>
      </c>
      <c r="D261" s="17">
        <v>4.2777777777777777</v>
      </c>
      <c r="E261" s="19">
        <v>0.47222222222222199</v>
      </c>
      <c r="F261" s="18">
        <f t="shared" si="60"/>
        <v>9.119596479856603E-3</v>
      </c>
      <c r="G261" s="18">
        <f t="shared" si="61"/>
        <v>9.2512108435185194</v>
      </c>
      <c r="H261" s="18">
        <f t="shared" si="62"/>
        <v>251.72030020951362</v>
      </c>
      <c r="I261" s="18">
        <f t="shared" si="66"/>
        <v>270.79063064951202</v>
      </c>
      <c r="J261" s="18">
        <f t="shared" si="63"/>
        <v>39.574624163940335</v>
      </c>
      <c r="K261" s="18">
        <f t="shared" si="64"/>
        <v>-5627.083333333333</v>
      </c>
      <c r="L261" s="18">
        <f t="shared" si="67"/>
        <v>0</v>
      </c>
      <c r="M261" s="18">
        <f t="shared" si="68"/>
        <v>9.2603304399983752</v>
      </c>
      <c r="N261" s="18">
        <f t="shared" si="69"/>
        <v>16030.259259259259</v>
      </c>
      <c r="O261" s="31">
        <f t="shared" si="70"/>
        <v>7706.3076132167707</v>
      </c>
      <c r="P261" s="18">
        <f t="shared" si="65"/>
        <v>1073339.3197956691</v>
      </c>
      <c r="Q261" s="40">
        <f t="shared" si="71"/>
        <v>13327450.481481479</v>
      </c>
      <c r="R261" s="18">
        <f t="shared" ref="R261:R324" si="72">((IF(K261&gt;0,K261,0))*0.85)+R260</f>
        <v>498048.34675925941</v>
      </c>
      <c r="S261" s="18">
        <f t="shared" ref="S261:S324" si="73">(IF(K261&gt;0,K261,0))*0.85</f>
        <v>0</v>
      </c>
      <c r="T261" s="18">
        <f t="shared" ref="T261:T324" si="74">J261*0.85</f>
        <v>33.638430539349287</v>
      </c>
    </row>
    <row r="262" spans="1:20" x14ac:dyDescent="0.25">
      <c r="A262" s="16" t="s">
        <v>4</v>
      </c>
      <c r="B262" s="16">
        <v>259</v>
      </c>
      <c r="C262" s="16">
        <v>259</v>
      </c>
      <c r="D262" s="17">
        <v>4.9722222222222223</v>
      </c>
      <c r="E262" s="19">
        <v>0.72222222222222232</v>
      </c>
      <c r="F262" s="18">
        <f t="shared" si="60"/>
        <v>9.1514594592190367E-3</v>
      </c>
      <c r="G262" s="18">
        <f t="shared" si="61"/>
        <v>12.498652666435186</v>
      </c>
      <c r="H262" s="18">
        <f t="shared" si="62"/>
        <v>459.45976022408053</v>
      </c>
      <c r="I262" s="18">
        <f t="shared" si="66"/>
        <v>481.77756434997491</v>
      </c>
      <c r="J262" s="18">
        <f t="shared" si="63"/>
        <v>62.146078535886062</v>
      </c>
      <c r="K262" s="18">
        <f t="shared" si="64"/>
        <v>-7026.2500000000082</v>
      </c>
      <c r="L262" s="18">
        <f t="shared" si="67"/>
        <v>0</v>
      </c>
      <c r="M262" s="18">
        <f t="shared" si="68"/>
        <v>12.507804125894404</v>
      </c>
      <c r="N262" s="18">
        <f t="shared" si="69"/>
        <v>21657.342592592591</v>
      </c>
      <c r="O262" s="31">
        <f t="shared" si="70"/>
        <v>7722.8703709720812</v>
      </c>
      <c r="P262" s="18">
        <f t="shared" si="65"/>
        <v>1075646.191002385</v>
      </c>
      <c r="Q262" s="40">
        <f t="shared" si="71"/>
        <v>13349107.824074073</v>
      </c>
      <c r="R262" s="18">
        <f t="shared" si="72"/>
        <v>498048.34675925941</v>
      </c>
      <c r="S262" s="18">
        <f t="shared" si="73"/>
        <v>0</v>
      </c>
      <c r="T262" s="18">
        <f t="shared" si="74"/>
        <v>52.82416675550315</v>
      </c>
    </row>
    <row r="263" spans="1:20" x14ac:dyDescent="0.25">
      <c r="A263" s="16" t="s">
        <v>4</v>
      </c>
      <c r="B263" s="16">
        <v>260</v>
      </c>
      <c r="C263" s="16">
        <v>260</v>
      </c>
      <c r="D263" s="17">
        <v>5.7222222222222232</v>
      </c>
      <c r="E263" s="19">
        <v>0.73611111111111116</v>
      </c>
      <c r="F263" s="18">
        <f t="shared" si="60"/>
        <v>9.1912451253418608E-3</v>
      </c>
      <c r="G263" s="18">
        <f t="shared" si="61"/>
        <v>16.553566510185192</v>
      </c>
      <c r="H263" s="18">
        <f t="shared" si="62"/>
        <v>805.94283590330804</v>
      </c>
      <c r="I263" s="18">
        <f t="shared" si="66"/>
        <v>832.31559365861847</v>
      </c>
      <c r="J263" s="18">
        <f t="shared" si="63"/>
        <v>94.723186141615287</v>
      </c>
      <c r="K263" s="18">
        <f t="shared" si="64"/>
        <v>-7697.4444444444389</v>
      </c>
      <c r="L263" s="18">
        <f t="shared" si="67"/>
        <v>0</v>
      </c>
      <c r="M263" s="18">
        <f t="shared" si="68"/>
        <v>16.562757755310535</v>
      </c>
      <c r="N263" s="18">
        <f t="shared" si="69"/>
        <v>28683.592592592602</v>
      </c>
      <c r="O263" s="31">
        <f t="shared" si="70"/>
        <v>7743.8754386775399</v>
      </c>
      <c r="P263" s="18">
        <f t="shared" si="65"/>
        <v>1078571.7899032868</v>
      </c>
      <c r="Q263" s="40">
        <f t="shared" si="71"/>
        <v>13377791.416666666</v>
      </c>
      <c r="R263" s="18">
        <f t="shared" si="72"/>
        <v>498048.34675925941</v>
      </c>
      <c r="S263" s="18">
        <f t="shared" si="73"/>
        <v>0</v>
      </c>
      <c r="T263" s="18">
        <f t="shared" si="74"/>
        <v>80.514708220372995</v>
      </c>
    </row>
    <row r="264" spans="1:20" x14ac:dyDescent="0.25">
      <c r="A264" s="16" t="s">
        <v>4</v>
      </c>
      <c r="B264" s="16">
        <v>261</v>
      </c>
      <c r="C264" s="16">
        <v>261</v>
      </c>
      <c r="D264" s="17">
        <v>6.4444444444444446</v>
      </c>
      <c r="E264" s="19">
        <v>0.70833333333333304</v>
      </c>
      <c r="F264" s="18">
        <f t="shared" si="60"/>
        <v>9.2348313846787253E-3</v>
      </c>
      <c r="G264" s="18">
        <f t="shared" si="61"/>
        <v>20.995832874074079</v>
      </c>
      <c r="H264" s="18">
        <f t="shared" si="62"/>
        <v>1296.5441119883815</v>
      </c>
      <c r="I264" s="18">
        <f t="shared" si="66"/>
        <v>1327.3591796938401</v>
      </c>
      <c r="J264" s="18">
        <f t="shared" si="63"/>
        <v>135.30647852181073</v>
      </c>
      <c r="K264" s="18">
        <f t="shared" si="64"/>
        <v>-8263.1944444444471</v>
      </c>
      <c r="L264" s="18">
        <f t="shared" si="67"/>
        <v>0</v>
      </c>
      <c r="M264" s="18">
        <f t="shared" si="68"/>
        <v>21.005067705458757</v>
      </c>
      <c r="N264" s="18">
        <f t="shared" si="69"/>
        <v>36381.037037037036</v>
      </c>
      <c r="O264" s="31">
        <f t="shared" si="70"/>
        <v>7769.6493190929177</v>
      </c>
      <c r="P264" s="18">
        <f t="shared" si="65"/>
        <v>1082161.5920059294</v>
      </c>
      <c r="Q264" s="40">
        <f t="shared" si="71"/>
        <v>13414172.453703703</v>
      </c>
      <c r="R264" s="18">
        <f t="shared" si="72"/>
        <v>498048.34675925941</v>
      </c>
      <c r="S264" s="18">
        <f t="shared" si="73"/>
        <v>0</v>
      </c>
      <c r="T264" s="18">
        <f t="shared" si="74"/>
        <v>115.01050674353912</v>
      </c>
    </row>
    <row r="265" spans="1:20" x14ac:dyDescent="0.25">
      <c r="A265" s="16" t="s">
        <v>4</v>
      </c>
      <c r="B265" s="16">
        <v>262</v>
      </c>
      <c r="C265" s="16">
        <v>262</v>
      </c>
      <c r="D265" s="17">
        <v>7.1388888888888893</v>
      </c>
      <c r="E265" s="19">
        <v>0.76388888888888884</v>
      </c>
      <c r="F265" s="18">
        <f t="shared" si="60"/>
        <v>9.2816211651839224E-3</v>
      </c>
      <c r="G265" s="18">
        <f t="shared" si="61"/>
        <v>25.764598794212969</v>
      </c>
      <c r="H265" s="18">
        <f t="shared" si="62"/>
        <v>1952.3957383140009</v>
      </c>
      <c r="I265" s="18">
        <f t="shared" si="66"/>
        <v>1987.9796187293791</v>
      </c>
      <c r="J265" s="18">
        <f t="shared" si="63"/>
        <v>183.93060805868703</v>
      </c>
      <c r="K265" s="18">
        <f t="shared" si="64"/>
        <v>-11031.111111111108</v>
      </c>
      <c r="L265" s="18">
        <f t="shared" si="67"/>
        <v>0</v>
      </c>
      <c r="M265" s="18">
        <f t="shared" si="68"/>
        <v>25.773880415378152</v>
      </c>
      <c r="N265" s="18">
        <f t="shared" si="69"/>
        <v>44644.231481481489</v>
      </c>
      <c r="O265" s="31">
        <f t="shared" si="70"/>
        <v>7801.7894181934398</v>
      </c>
      <c r="P265" s="18">
        <f t="shared" si="65"/>
        <v>1086638.0850085649</v>
      </c>
      <c r="Q265" s="40">
        <f t="shared" si="71"/>
        <v>13458816.685185185</v>
      </c>
      <c r="R265" s="18">
        <f t="shared" si="72"/>
        <v>498048.34675925941</v>
      </c>
      <c r="S265" s="18">
        <f t="shared" si="73"/>
        <v>0</v>
      </c>
      <c r="T265" s="18">
        <f t="shared" si="74"/>
        <v>156.34101684988397</v>
      </c>
    </row>
    <row r="266" spans="1:20" x14ac:dyDescent="0.25">
      <c r="A266" s="16" t="s">
        <v>4</v>
      </c>
      <c r="B266" s="16">
        <v>263</v>
      </c>
      <c r="C266" s="16">
        <v>263</v>
      </c>
      <c r="D266" s="17">
        <v>7.9722222222222223</v>
      </c>
      <c r="E266" s="19">
        <v>0.94444444444444453</v>
      </c>
      <c r="F266" s="18">
        <f t="shared" si="60"/>
        <v>9.3440840868890193E-3</v>
      </c>
      <c r="G266" s="18">
        <f t="shared" si="61"/>
        <v>32.130755016435188</v>
      </c>
      <c r="H266" s="18">
        <f t="shared" si="62"/>
        <v>3036.4276997828674</v>
      </c>
      <c r="I266" s="18">
        <f t="shared" si="66"/>
        <v>3078.3777988833895</v>
      </c>
      <c r="J266" s="18">
        <f t="shared" si="63"/>
        <v>256.15351915880274</v>
      </c>
      <c r="K266" s="18">
        <f t="shared" si="64"/>
        <v>-15719.333333333338</v>
      </c>
      <c r="L266" s="18">
        <f t="shared" si="67"/>
        <v>0</v>
      </c>
      <c r="M266" s="18">
        <f t="shared" si="68"/>
        <v>32.140099100522079</v>
      </c>
      <c r="N266" s="18">
        <f t="shared" si="69"/>
        <v>55675.342592592591</v>
      </c>
      <c r="O266" s="31">
        <f t="shared" si="70"/>
        <v>7843.0013789202922</v>
      </c>
      <c r="P266" s="18">
        <f t="shared" si="65"/>
        <v>1092378.1125436896</v>
      </c>
      <c r="Q266" s="40">
        <f t="shared" si="71"/>
        <v>13514492.027777778</v>
      </c>
      <c r="R266" s="18">
        <f t="shared" si="72"/>
        <v>498048.34675925941</v>
      </c>
      <c r="S266" s="18">
        <f t="shared" si="73"/>
        <v>0</v>
      </c>
      <c r="T266" s="18">
        <f t="shared" si="74"/>
        <v>217.73049128498232</v>
      </c>
    </row>
    <row r="267" spans="1:20" x14ac:dyDescent="0.25">
      <c r="A267" s="16" t="s">
        <v>4</v>
      </c>
      <c r="B267" s="16">
        <v>264</v>
      </c>
      <c r="C267" s="16">
        <v>264</v>
      </c>
      <c r="D267" s="17">
        <v>9.0277777777777786</v>
      </c>
      <c r="E267" s="19">
        <v>1.0277777777777781</v>
      </c>
      <c r="F267" s="18">
        <f t="shared" si="60"/>
        <v>9.4330937503187828E-3</v>
      </c>
      <c r="G267" s="18">
        <f t="shared" si="61"/>
        <v>41.202527633101859</v>
      </c>
      <c r="H267" s="18">
        <f t="shared" si="62"/>
        <v>4993.083186342712</v>
      </c>
      <c r="I267" s="18">
        <f t="shared" si="66"/>
        <v>5044.1051470695647</v>
      </c>
      <c r="J267" s="18">
        <f t="shared" si="63"/>
        <v>371.96726335439183</v>
      </c>
      <c r="K267" s="18">
        <f t="shared" si="64"/>
        <v>-16692.666666666668</v>
      </c>
      <c r="L267" s="18">
        <f t="shared" si="67"/>
        <v>0</v>
      </c>
      <c r="M267" s="18">
        <f t="shared" si="68"/>
        <v>41.211960726852176</v>
      </c>
      <c r="N267" s="18">
        <f t="shared" si="69"/>
        <v>71394.675925925927</v>
      </c>
      <c r="O267" s="31">
        <f t="shared" si="70"/>
        <v>7893.8469264515752</v>
      </c>
      <c r="P267" s="18">
        <f t="shared" si="65"/>
        <v>1099459.9120436558</v>
      </c>
      <c r="Q267" s="40">
        <f t="shared" si="71"/>
        <v>13585886.703703703</v>
      </c>
      <c r="R267" s="18">
        <f t="shared" si="72"/>
        <v>498048.34675925941</v>
      </c>
      <c r="S267" s="18">
        <f t="shared" si="73"/>
        <v>0</v>
      </c>
      <c r="T267" s="18">
        <f t="shared" si="74"/>
        <v>316.17217385123303</v>
      </c>
    </row>
    <row r="268" spans="1:20" x14ac:dyDescent="0.25">
      <c r="A268" s="16" t="s">
        <v>4</v>
      </c>
      <c r="B268" s="16">
        <v>265</v>
      </c>
      <c r="C268" s="16">
        <v>265</v>
      </c>
      <c r="D268" s="17">
        <v>10.027777777777779</v>
      </c>
      <c r="E268" s="19">
        <v>0.90277777777777779</v>
      </c>
      <c r="F268" s="18">
        <f t="shared" si="60"/>
        <v>9.5276148480166398E-3</v>
      </c>
      <c r="G268" s="18">
        <f t="shared" si="61"/>
        <v>50.836019916435198</v>
      </c>
      <c r="H268" s="18">
        <f t="shared" si="62"/>
        <v>7600.8850616005766</v>
      </c>
      <c r="I268" s="18">
        <f t="shared" si="66"/>
        <v>7661.54060913186</v>
      </c>
      <c r="J268" s="18">
        <f t="shared" si="63"/>
        <v>509.77231082869747</v>
      </c>
      <c r="K268" s="18">
        <f t="shared" si="64"/>
        <v>-14720.990740740748</v>
      </c>
      <c r="L268" s="18">
        <f t="shared" si="67"/>
        <v>0</v>
      </c>
      <c r="M268" s="18">
        <f t="shared" si="68"/>
        <v>50.845547531283216</v>
      </c>
      <c r="N268" s="18">
        <f t="shared" si="69"/>
        <v>88087.342592592599</v>
      </c>
      <c r="O268" s="31">
        <f t="shared" si="70"/>
        <v>7953.1881772147062</v>
      </c>
      <c r="P268" s="18">
        <f t="shared" si="65"/>
        <v>1107724.9983764004</v>
      </c>
      <c r="Q268" s="40">
        <f t="shared" si="71"/>
        <v>13673974.046296297</v>
      </c>
      <c r="R268" s="18">
        <f t="shared" si="72"/>
        <v>498048.34675925941</v>
      </c>
      <c r="S268" s="18">
        <f t="shared" si="73"/>
        <v>0</v>
      </c>
      <c r="T268" s="18">
        <f t="shared" si="74"/>
        <v>433.30646420439285</v>
      </c>
    </row>
    <row r="269" spans="1:20" x14ac:dyDescent="0.25">
      <c r="A269" s="16" t="s">
        <v>4</v>
      </c>
      <c r="B269" s="16">
        <v>266</v>
      </c>
      <c r="C269" s="16">
        <v>266</v>
      </c>
      <c r="D269" s="17">
        <v>10.833333333333334</v>
      </c>
      <c r="E269" s="19">
        <v>0.65277777777777712</v>
      </c>
      <c r="F269" s="18">
        <f t="shared" si="60"/>
        <v>9.6109714639366958E-3</v>
      </c>
      <c r="G269" s="18">
        <f t="shared" si="61"/>
        <v>59.331639791666682</v>
      </c>
      <c r="H269" s="18">
        <f t="shared" si="62"/>
        <v>10353.65729520025</v>
      </c>
      <c r="I269" s="18">
        <f t="shared" si="66"/>
        <v>10422.80854596338</v>
      </c>
      <c r="J269" s="18">
        <f t="shared" si="63"/>
        <v>642.75943107638909</v>
      </c>
      <c r="K269" s="18">
        <f t="shared" si="64"/>
        <v>-9708.9999999999964</v>
      </c>
      <c r="L269" s="18">
        <f t="shared" si="67"/>
        <v>0</v>
      </c>
      <c r="M269" s="18">
        <f t="shared" si="68"/>
        <v>59.341250763130617</v>
      </c>
      <c r="N269" s="18">
        <f t="shared" si="69"/>
        <v>102808.33333333334</v>
      </c>
      <c r="O269" s="31">
        <f t="shared" si="70"/>
        <v>8018.1326366293933</v>
      </c>
      <c r="P269" s="18">
        <f t="shared" si="65"/>
        <v>1116770.503096859</v>
      </c>
      <c r="Q269" s="40">
        <f t="shared" si="71"/>
        <v>13776782.379629631</v>
      </c>
      <c r="R269" s="18">
        <f t="shared" si="72"/>
        <v>498048.34675925941</v>
      </c>
      <c r="S269" s="18">
        <f t="shared" si="73"/>
        <v>0</v>
      </c>
      <c r="T269" s="18">
        <f t="shared" si="74"/>
        <v>546.34551641493067</v>
      </c>
    </row>
    <row r="270" spans="1:20" x14ac:dyDescent="0.25">
      <c r="A270" s="16" t="s">
        <v>4</v>
      </c>
      <c r="B270" s="16">
        <v>267</v>
      </c>
      <c r="C270" s="16">
        <v>267</v>
      </c>
      <c r="D270" s="17">
        <v>11.333333333333334</v>
      </c>
      <c r="E270" s="19">
        <v>0.54166666666666641</v>
      </c>
      <c r="F270" s="18">
        <f t="shared" si="60"/>
        <v>9.6659480207609613E-3</v>
      </c>
      <c r="G270" s="18">
        <f t="shared" si="61"/>
        <v>64.934793466666676</v>
      </c>
      <c r="H270" s="18">
        <f t="shared" si="62"/>
        <v>12401.551183996049</v>
      </c>
      <c r="I270" s="18">
        <f t="shared" si="66"/>
        <v>12476.305643410737</v>
      </c>
      <c r="J270" s="18">
        <f t="shared" si="63"/>
        <v>735.927659288889</v>
      </c>
      <c r="K270" s="18">
        <f t="shared" si="64"/>
        <v>-11880.749999999975</v>
      </c>
      <c r="L270" s="18">
        <f t="shared" si="67"/>
        <v>0</v>
      </c>
      <c r="M270" s="18">
        <f t="shared" si="68"/>
        <v>64.944459414687444</v>
      </c>
      <c r="N270" s="18">
        <f t="shared" si="69"/>
        <v>112517.33333333334</v>
      </c>
      <c r="O270" s="31">
        <f t="shared" si="70"/>
        <v>8089.9336539992755</v>
      </c>
      <c r="P270" s="18">
        <f t="shared" si="65"/>
        <v>1126770.9934759676</v>
      </c>
      <c r="Q270" s="40">
        <f t="shared" si="71"/>
        <v>13889299.712962965</v>
      </c>
      <c r="R270" s="18">
        <f t="shared" si="72"/>
        <v>498048.34675925941</v>
      </c>
      <c r="S270" s="18">
        <f t="shared" si="73"/>
        <v>0</v>
      </c>
      <c r="T270" s="18">
        <f t="shared" si="74"/>
        <v>625.53851039555559</v>
      </c>
    </row>
    <row r="271" spans="1:20" x14ac:dyDescent="0.25">
      <c r="A271" s="16" t="s">
        <v>4</v>
      </c>
      <c r="B271" s="16">
        <v>268</v>
      </c>
      <c r="C271" s="16">
        <v>268</v>
      </c>
      <c r="D271" s="17">
        <v>11.916666666666666</v>
      </c>
      <c r="E271" s="19">
        <v>0.50000000000000022</v>
      </c>
      <c r="F271" s="18">
        <f t="shared" si="60"/>
        <v>9.7332219652959164E-3</v>
      </c>
      <c r="G271" s="18">
        <f t="shared" si="61"/>
        <v>71.79128414791667</v>
      </c>
      <c r="H271" s="18">
        <f t="shared" si="62"/>
        <v>15158.78964590268</v>
      </c>
      <c r="I271" s="18">
        <f t="shared" si="66"/>
        <v>15240.400663272561</v>
      </c>
      <c r="J271" s="18">
        <f t="shared" si="63"/>
        <v>855.51280276267357</v>
      </c>
      <c r="K271" s="18">
        <f t="shared" si="64"/>
        <v>-8851.2500000000164</v>
      </c>
      <c r="L271" s="18">
        <f t="shared" si="67"/>
        <v>0</v>
      </c>
      <c r="M271" s="18">
        <f t="shared" si="68"/>
        <v>71.801017369881961</v>
      </c>
      <c r="N271" s="18">
        <f t="shared" si="69"/>
        <v>124398.08333333331</v>
      </c>
      <c r="O271" s="31">
        <f t="shared" si="70"/>
        <v>8166.8428597075126</v>
      </c>
      <c r="P271" s="18">
        <f t="shared" si="65"/>
        <v>1137482.9555055299</v>
      </c>
      <c r="Q271" s="40">
        <f t="shared" si="71"/>
        <v>14013697.796296299</v>
      </c>
      <c r="R271" s="18">
        <f t="shared" si="72"/>
        <v>498048.34675925941</v>
      </c>
      <c r="S271" s="18">
        <f t="shared" si="73"/>
        <v>0</v>
      </c>
      <c r="T271" s="18">
        <f t="shared" si="74"/>
        <v>727.18588234827257</v>
      </c>
    </row>
    <row r="272" spans="1:20" x14ac:dyDescent="0.25">
      <c r="A272" s="16" t="s">
        <v>4</v>
      </c>
      <c r="B272" s="16">
        <v>269</v>
      </c>
      <c r="C272" s="16">
        <v>269</v>
      </c>
      <c r="D272" s="17">
        <v>12.333333333333334</v>
      </c>
      <c r="E272" s="19">
        <v>0.41666666666666663</v>
      </c>
      <c r="F272" s="18">
        <f t="shared" si="60"/>
        <v>9.7833415706714208E-3</v>
      </c>
      <c r="G272" s="18">
        <f t="shared" si="61"/>
        <v>76.899422366666684</v>
      </c>
      <c r="H272" s="18">
        <f t="shared" si="62"/>
        <v>17392.709295079399</v>
      </c>
      <c r="I272" s="18">
        <f t="shared" si="66"/>
        <v>17479.428500787639</v>
      </c>
      <c r="J272" s="18">
        <f t="shared" si="63"/>
        <v>948.42620918888917</v>
      </c>
      <c r="K272" s="18">
        <f t="shared" si="64"/>
        <v>-9155.4166666666642</v>
      </c>
      <c r="L272" s="18">
        <f t="shared" si="67"/>
        <v>0</v>
      </c>
      <c r="M272" s="18">
        <f t="shared" si="68"/>
        <v>76.909205708237351</v>
      </c>
      <c r="N272" s="18">
        <f t="shared" si="69"/>
        <v>133249.33333333334</v>
      </c>
      <c r="O272" s="31">
        <f t="shared" si="70"/>
        <v>8249.0357928722624</v>
      </c>
      <c r="P272" s="18">
        <f t="shared" si="65"/>
        <v>1148930.8383831559</v>
      </c>
      <c r="Q272" s="40">
        <f t="shared" si="71"/>
        <v>14146947.129629632</v>
      </c>
      <c r="R272" s="18">
        <f t="shared" si="72"/>
        <v>498048.34675925941</v>
      </c>
      <c r="S272" s="18">
        <f t="shared" si="73"/>
        <v>0</v>
      </c>
      <c r="T272" s="18">
        <f t="shared" si="74"/>
        <v>806.16227781055579</v>
      </c>
    </row>
    <row r="273" spans="1:20" x14ac:dyDescent="0.25">
      <c r="A273" s="16" t="s">
        <v>4</v>
      </c>
      <c r="B273" s="16">
        <v>270</v>
      </c>
      <c r="C273" s="16">
        <v>270</v>
      </c>
      <c r="D273" s="17">
        <v>12.75</v>
      </c>
      <c r="E273" s="19">
        <v>0.2222222222222224</v>
      </c>
      <c r="F273" s="18">
        <f t="shared" si="60"/>
        <v>9.835183499255707E-3</v>
      </c>
      <c r="G273" s="18">
        <f t="shared" si="61"/>
        <v>82.183097981250015</v>
      </c>
      <c r="H273" s="18">
        <f t="shared" si="62"/>
        <v>19864.887040575704</v>
      </c>
      <c r="I273" s="18">
        <f t="shared" si="66"/>
        <v>19956.889973740454</v>
      </c>
      <c r="J273" s="18">
        <f t="shared" si="63"/>
        <v>1047.8344992609377</v>
      </c>
      <c r="K273" s="18">
        <f t="shared" si="64"/>
        <v>-621.17592592594099</v>
      </c>
      <c r="L273" s="18">
        <f t="shared" si="67"/>
        <v>0</v>
      </c>
      <c r="M273" s="18">
        <f t="shared" si="68"/>
        <v>82.192933164749277</v>
      </c>
      <c r="N273" s="18">
        <f t="shared" si="69"/>
        <v>142404.75</v>
      </c>
      <c r="O273" s="31">
        <f t="shared" si="70"/>
        <v>8331.5872159249811</v>
      </c>
      <c r="P273" s="18">
        <f t="shared" si="65"/>
        <v>1160428.6519554567</v>
      </c>
      <c r="Q273" s="40">
        <f t="shared" si="71"/>
        <v>14289351.879629632</v>
      </c>
      <c r="R273" s="18">
        <f t="shared" si="72"/>
        <v>498048.34675925941</v>
      </c>
      <c r="S273" s="18">
        <f t="shared" si="73"/>
        <v>0</v>
      </c>
      <c r="T273" s="18">
        <f t="shared" si="74"/>
        <v>890.65932437179708</v>
      </c>
    </row>
    <row r="274" spans="1:20" x14ac:dyDescent="0.25">
      <c r="A274" s="16" t="s">
        <v>4</v>
      </c>
      <c r="B274" s="16">
        <v>271</v>
      </c>
      <c r="C274" s="16">
        <v>271</v>
      </c>
      <c r="D274" s="17">
        <v>12.777777777777779</v>
      </c>
      <c r="E274" s="19">
        <v>-4.1666666666666269E-2</v>
      </c>
      <c r="F274" s="18">
        <f t="shared" si="60"/>
        <v>9.8387008659865278E-3</v>
      </c>
      <c r="G274" s="18">
        <f t="shared" si="61"/>
        <v>82.541584351851881</v>
      </c>
      <c r="H274" s="18">
        <f t="shared" si="62"/>
        <v>20038.568080334935</v>
      </c>
      <c r="I274" s="18">
        <f t="shared" si="66"/>
        <v>20130.929503387655</v>
      </c>
      <c r="J274" s="18">
        <f t="shared" si="63"/>
        <v>1054.6980222736629</v>
      </c>
      <c r="K274" s="18">
        <f t="shared" si="64"/>
        <v>2476.5925925925717</v>
      </c>
      <c r="L274" s="18">
        <f t="shared" si="67"/>
        <v>0</v>
      </c>
      <c r="M274" s="18">
        <f t="shared" si="68"/>
        <v>82.551423052717865</v>
      </c>
      <c r="N274" s="18">
        <f t="shared" si="69"/>
        <v>143025.92592592593</v>
      </c>
      <c r="O274" s="31">
        <f t="shared" si="70"/>
        <v>8412.7093604689762</v>
      </c>
      <c r="P274" s="18">
        <f t="shared" si="65"/>
        <v>1171727.3947276613</v>
      </c>
      <c r="Q274" s="40">
        <f t="shared" si="71"/>
        <v>14432377.805555558</v>
      </c>
      <c r="R274" s="18">
        <f t="shared" si="72"/>
        <v>500153.45046296308</v>
      </c>
      <c r="S274" s="18">
        <f t="shared" si="73"/>
        <v>2105.1037037036858</v>
      </c>
      <c r="T274" s="18">
        <f t="shared" si="74"/>
        <v>896.49331893261342</v>
      </c>
    </row>
    <row r="275" spans="1:20" x14ac:dyDescent="0.25">
      <c r="A275" s="16" t="s">
        <v>4</v>
      </c>
      <c r="B275" s="16">
        <v>272</v>
      </c>
      <c r="C275" s="16">
        <v>272</v>
      </c>
      <c r="D275" s="17">
        <v>12.666666666666668</v>
      </c>
      <c r="E275" s="19">
        <v>-9.7222222222222612E-2</v>
      </c>
      <c r="F275" s="18">
        <f t="shared" si="60"/>
        <v>9.8246773276821492E-3</v>
      </c>
      <c r="G275" s="18">
        <f t="shared" si="61"/>
        <v>81.112319866666709</v>
      </c>
      <c r="H275" s="18">
        <f t="shared" si="62"/>
        <v>19350.613041624863</v>
      </c>
      <c r="I275" s="18">
        <f t="shared" si="66"/>
        <v>19441.54518616886</v>
      </c>
      <c r="J275" s="18">
        <f t="shared" si="63"/>
        <v>1027.4227183111118</v>
      </c>
      <c r="K275" s="18">
        <f t="shared" si="64"/>
        <v>1843.2500000000166</v>
      </c>
      <c r="L275" s="18">
        <f t="shared" si="67"/>
        <v>0</v>
      </c>
      <c r="M275" s="18">
        <f t="shared" si="68"/>
        <v>81.122144543994395</v>
      </c>
      <c r="N275" s="18">
        <f t="shared" si="69"/>
        <v>140549.33333333337</v>
      </c>
      <c r="O275" s="31">
        <f t="shared" si="70"/>
        <v>8492.7677379569413</v>
      </c>
      <c r="P275" s="18">
        <f t="shared" si="65"/>
        <v>1182877.9753623484</v>
      </c>
      <c r="Q275" s="40">
        <f t="shared" si="71"/>
        <v>14572927.138888892</v>
      </c>
      <c r="R275" s="18">
        <f t="shared" si="72"/>
        <v>501720.21296296309</v>
      </c>
      <c r="S275" s="18">
        <f t="shared" si="73"/>
        <v>1566.7625000000141</v>
      </c>
      <c r="T275" s="18">
        <f t="shared" si="74"/>
        <v>873.30931056444501</v>
      </c>
    </row>
    <row r="276" spans="1:20" x14ac:dyDescent="0.25">
      <c r="A276" s="16" t="s">
        <v>4</v>
      </c>
      <c r="B276" s="16">
        <v>273</v>
      </c>
      <c r="C276" s="16">
        <v>273</v>
      </c>
      <c r="D276" s="17">
        <v>12.583333333333334</v>
      </c>
      <c r="E276" s="19">
        <v>-0.26388888888888867</v>
      </c>
      <c r="F276" s="18">
        <f t="shared" si="60"/>
        <v>9.8142400490369396E-3</v>
      </c>
      <c r="G276" s="18">
        <f t="shared" si="61"/>
        <v>80.04856324791669</v>
      </c>
      <c r="H276" s="18">
        <f t="shared" si="62"/>
        <v>18846.389641340345</v>
      </c>
      <c r="I276" s="18">
        <f t="shared" si="66"/>
        <v>18936.258018828314</v>
      </c>
      <c r="J276" s="18">
        <f t="shared" si="63"/>
        <v>1007.2777542029518</v>
      </c>
      <c r="K276" s="18">
        <f t="shared" si="64"/>
        <v>9625.1851851851516</v>
      </c>
      <c r="L276" s="18">
        <f t="shared" si="67"/>
        <v>0</v>
      </c>
      <c r="M276" s="18">
        <f t="shared" si="68"/>
        <v>80.058377487965728</v>
      </c>
      <c r="N276" s="18">
        <f t="shared" si="69"/>
        <v>138706.08333333334</v>
      </c>
      <c r="O276" s="31">
        <f t="shared" si="70"/>
        <v>8567.2712775725759</v>
      </c>
      <c r="P276" s="18">
        <f t="shared" si="65"/>
        <v>1193254.874721552</v>
      </c>
      <c r="Q276" s="40">
        <f t="shared" si="71"/>
        <v>14711633.222222226</v>
      </c>
      <c r="R276" s="18">
        <f t="shared" si="72"/>
        <v>509901.62037037045</v>
      </c>
      <c r="S276" s="18">
        <f t="shared" si="73"/>
        <v>8181.4074074073787</v>
      </c>
      <c r="T276" s="18">
        <f t="shared" si="74"/>
        <v>856.18609107250893</v>
      </c>
    </row>
    <row r="277" spans="1:20" x14ac:dyDescent="0.25">
      <c r="A277" s="16" t="s">
        <v>4</v>
      </c>
      <c r="B277" s="16">
        <v>274</v>
      </c>
      <c r="C277" s="16">
        <v>274</v>
      </c>
      <c r="D277" s="17">
        <v>12.138888888888891</v>
      </c>
      <c r="E277" s="19">
        <v>-0.625</v>
      </c>
      <c r="F277" s="18">
        <f t="shared" si="60"/>
        <v>9.7597380879413161E-3</v>
      </c>
      <c r="G277" s="18">
        <f t="shared" si="61"/>
        <v>74.493779877546331</v>
      </c>
      <c r="H277" s="18">
        <f t="shared" si="62"/>
        <v>16321.538942483314</v>
      </c>
      <c r="I277" s="18">
        <f t="shared" si="66"/>
        <v>16405.852482098948</v>
      </c>
      <c r="J277" s="18">
        <f t="shared" si="63"/>
        <v>904.27171684688199</v>
      </c>
      <c r="K277" s="18">
        <f t="shared" si="64"/>
        <v>16563.564814814858</v>
      </c>
      <c r="L277" s="18">
        <f t="shared" si="67"/>
        <v>0</v>
      </c>
      <c r="M277" s="18">
        <f t="shared" si="68"/>
        <v>74.503539615634267</v>
      </c>
      <c r="N277" s="18">
        <f t="shared" si="69"/>
        <v>129080.8981481482</v>
      </c>
      <c r="O277" s="31">
        <f t="shared" si="70"/>
        <v>8632.2157369872639</v>
      </c>
      <c r="P277" s="18">
        <f t="shared" si="65"/>
        <v>1202300.3794420108</v>
      </c>
      <c r="Q277" s="40">
        <f t="shared" si="71"/>
        <v>14840714.120370373</v>
      </c>
      <c r="R277" s="18">
        <f t="shared" si="72"/>
        <v>523980.65046296309</v>
      </c>
      <c r="S277" s="18">
        <f t="shared" si="73"/>
        <v>14079.030092592628</v>
      </c>
      <c r="T277" s="18">
        <f t="shared" si="74"/>
        <v>768.63095931984969</v>
      </c>
    </row>
    <row r="278" spans="1:20" x14ac:dyDescent="0.25">
      <c r="A278" s="16" t="s">
        <v>4</v>
      </c>
      <c r="B278" s="16">
        <v>275</v>
      </c>
      <c r="C278" s="16">
        <v>275</v>
      </c>
      <c r="D278" s="17">
        <v>11.333333333333334</v>
      </c>
      <c r="E278" s="19">
        <v>-0.79166666666666707</v>
      </c>
      <c r="F278" s="18">
        <f t="shared" si="60"/>
        <v>9.6659480207609613E-3</v>
      </c>
      <c r="G278" s="18">
        <f t="shared" si="61"/>
        <v>64.934793466666676</v>
      </c>
      <c r="H278" s="18">
        <f t="shared" si="62"/>
        <v>12401.551183996049</v>
      </c>
      <c r="I278" s="18">
        <f t="shared" si="66"/>
        <v>12476.305643410737</v>
      </c>
      <c r="J278" s="18">
        <f t="shared" si="63"/>
        <v>735.927659288889</v>
      </c>
      <c r="K278" s="18">
        <f t="shared" si="64"/>
        <v>14913.629629629646</v>
      </c>
      <c r="L278" s="18">
        <f t="shared" si="67"/>
        <v>0</v>
      </c>
      <c r="M278" s="18">
        <f t="shared" si="68"/>
        <v>64.944459414687444</v>
      </c>
      <c r="N278" s="18">
        <f t="shared" si="69"/>
        <v>112517.33333333334</v>
      </c>
      <c r="O278" s="31">
        <f t="shared" si="70"/>
        <v>8688.5533183952721</v>
      </c>
      <c r="P278" s="18">
        <f t="shared" si="65"/>
        <v>1210147.1128378715</v>
      </c>
      <c r="Q278" s="40">
        <f t="shared" si="71"/>
        <v>14953231.453703707</v>
      </c>
      <c r="R278" s="18">
        <f t="shared" si="72"/>
        <v>536657.23564814834</v>
      </c>
      <c r="S278" s="18">
        <f t="shared" si="73"/>
        <v>12676.585185185198</v>
      </c>
      <c r="T278" s="18">
        <f t="shared" si="74"/>
        <v>625.53851039555559</v>
      </c>
    </row>
    <row r="279" spans="1:20" x14ac:dyDescent="0.25">
      <c r="A279" s="16" t="s">
        <v>4</v>
      </c>
      <c r="B279" s="16">
        <v>276</v>
      </c>
      <c r="C279" s="16">
        <v>276</v>
      </c>
      <c r="D279" s="17">
        <v>10.555555555555555</v>
      </c>
      <c r="E279" s="19">
        <v>-0.88888888888888862</v>
      </c>
      <c r="F279" s="18">
        <f t="shared" si="60"/>
        <v>9.5815006001420122E-3</v>
      </c>
      <c r="G279" s="18">
        <f t="shared" si="61"/>
        <v>56.32799990740741</v>
      </c>
      <c r="H279" s="18">
        <f t="shared" si="62"/>
        <v>9331.8928634379099</v>
      </c>
      <c r="I279" s="18">
        <f t="shared" si="66"/>
        <v>9398.0404448459176</v>
      </c>
      <c r="J279" s="18">
        <f t="shared" si="63"/>
        <v>594.57333235596707</v>
      </c>
      <c r="K279" s="18">
        <f t="shared" si="64"/>
        <v>17617.333333333336</v>
      </c>
      <c r="L279" s="18">
        <f t="shared" si="67"/>
        <v>0</v>
      </c>
      <c r="M279" s="18">
        <f t="shared" si="68"/>
        <v>56.337581408007551</v>
      </c>
      <c r="N279" s="18">
        <f t="shared" si="69"/>
        <v>97603.703703703693</v>
      </c>
      <c r="O279" s="31">
        <f t="shared" si="70"/>
        <v>8734.7236740796525</v>
      </c>
      <c r="P279" s="18">
        <f t="shared" si="65"/>
        <v>1216577.7487081559</v>
      </c>
      <c r="Q279" s="40">
        <f t="shared" si="71"/>
        <v>15050835.15740741</v>
      </c>
      <c r="R279" s="18">
        <f t="shared" si="72"/>
        <v>551631.96898148162</v>
      </c>
      <c r="S279" s="18">
        <f t="shared" si="73"/>
        <v>14974.733333333335</v>
      </c>
      <c r="T279" s="18">
        <f t="shared" si="74"/>
        <v>505.38733250257201</v>
      </c>
    </row>
    <row r="280" spans="1:20" x14ac:dyDescent="0.25">
      <c r="A280" s="16" t="s">
        <v>4</v>
      </c>
      <c r="B280" s="16">
        <v>277</v>
      </c>
      <c r="C280" s="16">
        <v>277</v>
      </c>
      <c r="D280" s="17">
        <v>9.5555555555555554</v>
      </c>
      <c r="E280" s="19">
        <v>-0.98611111111111127</v>
      </c>
      <c r="F280" s="18">
        <f t="shared" si="60"/>
        <v>9.4817436398894599E-3</v>
      </c>
      <c r="G280" s="18">
        <f t="shared" si="61"/>
        <v>46.160873940740743</v>
      </c>
      <c r="H280" s="18">
        <f t="shared" si="62"/>
        <v>6267.1361263910521</v>
      </c>
      <c r="I280" s="18">
        <f t="shared" si="66"/>
        <v>6323.1164820754329</v>
      </c>
      <c r="J280" s="18">
        <f t="shared" si="63"/>
        <v>441.09279543374487</v>
      </c>
      <c r="K280" s="18">
        <f t="shared" si="64"/>
        <v>15448.287037037026</v>
      </c>
      <c r="L280" s="18">
        <f t="shared" si="67"/>
        <v>0</v>
      </c>
      <c r="M280" s="18">
        <f t="shared" si="68"/>
        <v>46.170355684380631</v>
      </c>
      <c r="N280" s="18">
        <f t="shared" si="69"/>
        <v>79986.370370370365</v>
      </c>
      <c r="O280" s="31">
        <f t="shared" si="70"/>
        <v>8771.9785929963273</v>
      </c>
      <c r="P280" s="18">
        <f t="shared" si="65"/>
        <v>1221766.6369975989</v>
      </c>
      <c r="Q280" s="40">
        <f t="shared" si="71"/>
        <v>15130821.527777782</v>
      </c>
      <c r="R280" s="18">
        <f t="shared" si="72"/>
        <v>564763.01296296308</v>
      </c>
      <c r="S280" s="18">
        <f t="shared" si="73"/>
        <v>13131.043981481471</v>
      </c>
      <c r="T280" s="18">
        <f t="shared" si="74"/>
        <v>374.92887611868315</v>
      </c>
    </row>
    <row r="281" spans="1:20" x14ac:dyDescent="0.25">
      <c r="A281" s="16" t="s">
        <v>4</v>
      </c>
      <c r="B281" s="16">
        <v>278</v>
      </c>
      <c r="C281" s="16">
        <v>278</v>
      </c>
      <c r="D281" s="17">
        <v>8.5833333333333339</v>
      </c>
      <c r="E281" s="19">
        <v>-1.2361111111111109</v>
      </c>
      <c r="F281" s="18">
        <f t="shared" si="60"/>
        <v>9.3942687578079664E-3</v>
      </c>
      <c r="G281" s="18">
        <f t="shared" si="61"/>
        <v>37.245524647916675</v>
      </c>
      <c r="H281" s="18">
        <f t="shared" si="62"/>
        <v>4080.085606760495</v>
      </c>
      <c r="I281" s="18">
        <f t="shared" si="66"/>
        <v>4127.1505256771698</v>
      </c>
      <c r="J281" s="18">
        <f t="shared" si="63"/>
        <v>319.69075322795146</v>
      </c>
      <c r="K281" s="18">
        <f t="shared" si="64"/>
        <v>20585.999999999993</v>
      </c>
      <c r="L281" s="18">
        <f t="shared" si="67"/>
        <v>20585.999999999993</v>
      </c>
      <c r="M281" s="18">
        <f t="shared" si="68"/>
        <v>37.254918916674484</v>
      </c>
      <c r="N281" s="18">
        <f t="shared" si="69"/>
        <v>64538.083333333336</v>
      </c>
      <c r="O281" s="31">
        <f t="shared" si="70"/>
        <v>8797.3530243961668</v>
      </c>
      <c r="P281" s="18">
        <f t="shared" si="65"/>
        <v>1225300.8035927911</v>
      </c>
      <c r="Q281" s="40">
        <f t="shared" si="71"/>
        <v>15195359.611111116</v>
      </c>
      <c r="R281" s="18">
        <f t="shared" si="72"/>
        <v>582261.11296296306</v>
      </c>
      <c r="S281" s="18">
        <f t="shared" si="73"/>
        <v>17498.099999999995</v>
      </c>
      <c r="T281" s="18">
        <f t="shared" si="74"/>
        <v>271.73714024375874</v>
      </c>
    </row>
    <row r="282" spans="1:20" x14ac:dyDescent="0.25">
      <c r="A282" s="16" t="s">
        <v>4</v>
      </c>
      <c r="B282" s="16">
        <v>279</v>
      </c>
      <c r="C282" s="16">
        <v>279</v>
      </c>
      <c r="D282" s="17">
        <v>7.0833333333333339</v>
      </c>
      <c r="E282" s="19">
        <v>-1.3194444444444444</v>
      </c>
      <c r="F282" s="18">
        <f t="shared" si="60"/>
        <v>9.2777019230377202E-3</v>
      </c>
      <c r="G282" s="18">
        <f t="shared" si="61"/>
        <v>25.365153697916675</v>
      </c>
      <c r="H282" s="18">
        <f t="shared" si="62"/>
        <v>1892.3265356439292</v>
      </c>
      <c r="I282" s="18">
        <f t="shared" si="66"/>
        <v>1927.5109670437689</v>
      </c>
      <c r="J282" s="18">
        <f t="shared" si="63"/>
        <v>179.66983869357645</v>
      </c>
      <c r="K282" s="18">
        <f t="shared" si="64"/>
        <v>12997.379629629635</v>
      </c>
      <c r="L282" s="18">
        <f t="shared" si="67"/>
        <v>0</v>
      </c>
      <c r="M282" s="18">
        <f t="shared" si="68"/>
        <v>25.374431399839711</v>
      </c>
      <c r="N282" s="18">
        <f t="shared" si="69"/>
        <v>43952.083333333343</v>
      </c>
      <c r="O282" s="31">
        <f t="shared" si="70"/>
        <v>8815.226474233712</v>
      </c>
      <c r="P282" s="18">
        <f t="shared" si="65"/>
        <v>1227790.2288083287</v>
      </c>
      <c r="Q282" s="40">
        <f t="shared" si="71"/>
        <v>15239311.69444445</v>
      </c>
      <c r="R282" s="18">
        <f t="shared" si="72"/>
        <v>593308.88564814825</v>
      </c>
      <c r="S282" s="18">
        <f t="shared" si="73"/>
        <v>11047.772685185189</v>
      </c>
      <c r="T282" s="18">
        <f t="shared" si="74"/>
        <v>152.71936288953998</v>
      </c>
    </row>
    <row r="283" spans="1:20" x14ac:dyDescent="0.25">
      <c r="A283" s="16" t="s">
        <v>4</v>
      </c>
      <c r="B283" s="16">
        <v>280</v>
      </c>
      <c r="C283" s="16">
        <v>280</v>
      </c>
      <c r="D283" s="17">
        <v>5.9444444444444446</v>
      </c>
      <c r="E283" s="19">
        <v>-0.73611111111111116</v>
      </c>
      <c r="F283" s="18">
        <f t="shared" si="60"/>
        <v>9.2041051386340875E-3</v>
      </c>
      <c r="G283" s="18">
        <f t="shared" si="61"/>
        <v>17.864245732407412</v>
      </c>
      <c r="H283" s="18">
        <f t="shared" si="62"/>
        <v>938.62139878775417</v>
      </c>
      <c r="I283" s="18">
        <f t="shared" si="66"/>
        <v>966.30484862530011</v>
      </c>
      <c r="J283" s="18">
        <f t="shared" si="63"/>
        <v>106.19301629819962</v>
      </c>
      <c r="K283" s="18">
        <f t="shared" si="64"/>
        <v>3374.2222222222217</v>
      </c>
      <c r="L283" s="18">
        <f t="shared" si="67"/>
        <v>0</v>
      </c>
      <c r="M283" s="18">
        <f t="shared" si="68"/>
        <v>17.873449837546044</v>
      </c>
      <c r="N283" s="18">
        <f t="shared" si="69"/>
        <v>30954.703703703708</v>
      </c>
      <c r="O283" s="31">
        <f t="shared" si="70"/>
        <v>8831.1526101205072</v>
      </c>
      <c r="P283" s="18">
        <f t="shared" si="65"/>
        <v>1230008.4309250454</v>
      </c>
      <c r="Q283" s="40">
        <f t="shared" si="71"/>
        <v>15270266.398148153</v>
      </c>
      <c r="R283" s="18">
        <f t="shared" si="72"/>
        <v>596176.9745370372</v>
      </c>
      <c r="S283" s="18">
        <f t="shared" si="73"/>
        <v>2868.0888888888885</v>
      </c>
      <c r="T283" s="18">
        <f t="shared" si="74"/>
        <v>90.264063853469679</v>
      </c>
    </row>
    <row r="284" spans="1:20" x14ac:dyDescent="0.25">
      <c r="A284" s="16" t="s">
        <v>4</v>
      </c>
      <c r="B284" s="16">
        <v>281</v>
      </c>
      <c r="C284" s="16">
        <v>281</v>
      </c>
      <c r="D284" s="17">
        <v>5.6111111111111116</v>
      </c>
      <c r="E284" s="19">
        <v>0.20833333333333331</v>
      </c>
      <c r="F284" s="18">
        <f t="shared" si="60"/>
        <v>9.1849988331713511E-3</v>
      </c>
      <c r="G284" s="18">
        <f t="shared" si="61"/>
        <v>15.916950887962967</v>
      </c>
      <c r="H284" s="18">
        <f t="shared" si="62"/>
        <v>745.1450752053679</v>
      </c>
      <c r="I284" s="18">
        <f t="shared" si="66"/>
        <v>770.88121109216399</v>
      </c>
      <c r="J284" s="18">
        <f t="shared" si="63"/>
        <v>89.311779982458873</v>
      </c>
      <c r="K284" s="18">
        <f t="shared" si="64"/>
        <v>-7865.7499999999882</v>
      </c>
      <c r="L284" s="18">
        <f t="shared" si="67"/>
        <v>0</v>
      </c>
      <c r="M284" s="18">
        <f t="shared" si="68"/>
        <v>15.926135886796139</v>
      </c>
      <c r="N284" s="18">
        <f t="shared" si="69"/>
        <v>27580.481481481485</v>
      </c>
      <c r="O284" s="31">
        <f t="shared" si="70"/>
        <v>8851.6181876028313</v>
      </c>
      <c r="P284" s="18">
        <f t="shared" si="65"/>
        <v>1232858.8892919589</v>
      </c>
      <c r="Q284" s="40">
        <f t="shared" si="71"/>
        <v>15297846.879629634</v>
      </c>
      <c r="R284" s="18">
        <f t="shared" si="72"/>
        <v>596176.9745370372</v>
      </c>
      <c r="S284" s="18">
        <f t="shared" si="73"/>
        <v>0</v>
      </c>
      <c r="T284" s="18">
        <f t="shared" si="74"/>
        <v>75.915012985090044</v>
      </c>
    </row>
    <row r="285" spans="1:20" x14ac:dyDescent="0.25">
      <c r="A285" s="16" t="s">
        <v>4</v>
      </c>
      <c r="B285" s="16">
        <v>282</v>
      </c>
      <c r="C285" s="16">
        <v>282</v>
      </c>
      <c r="D285" s="17">
        <v>6.3611111111111107</v>
      </c>
      <c r="E285" s="19">
        <v>0.88888888888888917</v>
      </c>
      <c r="F285" s="18">
        <f t="shared" si="60"/>
        <v>9.229538111350407E-3</v>
      </c>
      <c r="G285" s="18">
        <f t="shared" si="61"/>
        <v>20.456347944212961</v>
      </c>
      <c r="H285" s="18">
        <f t="shared" si="62"/>
        <v>1230.7710918079583</v>
      </c>
      <c r="I285" s="18">
        <f t="shared" si="66"/>
        <v>1261.0466692902826</v>
      </c>
      <c r="J285" s="18">
        <f t="shared" si="63"/>
        <v>130.12510220068799</v>
      </c>
      <c r="K285" s="18">
        <f t="shared" si="64"/>
        <v>-12379.583333333345</v>
      </c>
      <c r="L285" s="18">
        <f t="shared" si="67"/>
        <v>0</v>
      </c>
      <c r="M285" s="18">
        <f t="shared" si="68"/>
        <v>20.46557748232431</v>
      </c>
      <c r="N285" s="18">
        <f t="shared" si="69"/>
        <v>35446.231481481474</v>
      </c>
      <c r="O285" s="31">
        <f t="shared" si="70"/>
        <v>8879.2282071941263</v>
      </c>
      <c r="P285" s="18">
        <f t="shared" si="65"/>
        <v>1236704.4300016032</v>
      </c>
      <c r="Q285" s="40">
        <f t="shared" si="71"/>
        <v>15333293.111111116</v>
      </c>
      <c r="R285" s="18">
        <f t="shared" si="72"/>
        <v>596176.9745370372</v>
      </c>
      <c r="S285" s="18">
        <f t="shared" si="73"/>
        <v>0</v>
      </c>
      <c r="T285" s="18">
        <f t="shared" si="74"/>
        <v>110.60633687058478</v>
      </c>
    </row>
    <row r="286" spans="1:20" x14ac:dyDescent="0.25">
      <c r="A286" s="16" t="s">
        <v>4</v>
      </c>
      <c r="B286" s="16">
        <v>283</v>
      </c>
      <c r="C286" s="16">
        <v>283</v>
      </c>
      <c r="D286" s="17">
        <v>7.3888888888888893</v>
      </c>
      <c r="E286" s="19">
        <v>1.0138888888888891</v>
      </c>
      <c r="F286" s="18">
        <f t="shared" si="60"/>
        <v>9.299636665947764E-3</v>
      </c>
      <c r="G286" s="18">
        <f t="shared" si="61"/>
        <v>27.600719954629636</v>
      </c>
      <c r="H286" s="18">
        <f t="shared" si="62"/>
        <v>2240.5874765114422</v>
      </c>
      <c r="I286" s="18">
        <f t="shared" si="66"/>
        <v>2278.0074961027376</v>
      </c>
      <c r="J286" s="18">
        <f t="shared" si="63"/>
        <v>203.93865299809676</v>
      </c>
      <c r="K286" s="18">
        <f t="shared" si="64"/>
        <v>-13821.333333333339</v>
      </c>
      <c r="L286" s="18">
        <f t="shared" si="67"/>
        <v>0</v>
      </c>
      <c r="M286" s="18">
        <f t="shared" si="68"/>
        <v>27.610019591295583</v>
      </c>
      <c r="N286" s="18">
        <f t="shared" si="69"/>
        <v>47825.814814814818</v>
      </c>
      <c r="O286" s="31">
        <f t="shared" si="70"/>
        <v>8914.8147243144558</v>
      </c>
      <c r="P286" s="18">
        <f t="shared" si="65"/>
        <v>1241660.9422506499</v>
      </c>
      <c r="Q286" s="40">
        <f t="shared" si="71"/>
        <v>15381118.925925931</v>
      </c>
      <c r="R286" s="18">
        <f t="shared" si="72"/>
        <v>596176.9745370372</v>
      </c>
      <c r="S286" s="18">
        <f t="shared" si="73"/>
        <v>0</v>
      </c>
      <c r="T286" s="18">
        <f t="shared" si="74"/>
        <v>173.34785504838223</v>
      </c>
    </row>
    <row r="287" spans="1:20" x14ac:dyDescent="0.25">
      <c r="A287" s="16" t="s">
        <v>4</v>
      </c>
      <c r="B287" s="16">
        <v>284</v>
      </c>
      <c r="C287" s="16">
        <v>284</v>
      </c>
      <c r="D287" s="17">
        <v>8.3888888888888893</v>
      </c>
      <c r="E287" s="19">
        <v>1.0416666666666667</v>
      </c>
      <c r="F287" s="18">
        <f t="shared" si="60"/>
        <v>9.3778990325547387E-3</v>
      </c>
      <c r="G287" s="18">
        <f t="shared" si="61"/>
        <v>35.577139221296314</v>
      </c>
      <c r="H287" s="18">
        <f t="shared" si="62"/>
        <v>3722.7436328573535</v>
      </c>
      <c r="I287" s="18">
        <f t="shared" si="66"/>
        <v>3768.1401499776825</v>
      </c>
      <c r="J287" s="18">
        <f t="shared" si="63"/>
        <v>298.45266791198577</v>
      </c>
      <c r="K287" s="18">
        <f t="shared" si="64"/>
        <v>-16950.194444444445</v>
      </c>
      <c r="L287" s="18">
        <f t="shared" si="67"/>
        <v>0</v>
      </c>
      <c r="M287" s="18">
        <f t="shared" si="68"/>
        <v>35.586517120328871</v>
      </c>
      <c r="N287" s="18">
        <f t="shared" si="69"/>
        <v>61647.148148148161</v>
      </c>
      <c r="O287" s="31">
        <f t="shared" si="70"/>
        <v>8960.1834513592548</v>
      </c>
      <c r="P287" s="18">
        <f t="shared" si="65"/>
        <v>1247979.9267851815</v>
      </c>
      <c r="Q287" s="40">
        <f t="shared" si="71"/>
        <v>15442766.074074078</v>
      </c>
      <c r="R287" s="18">
        <f t="shared" si="72"/>
        <v>596176.9745370372</v>
      </c>
      <c r="S287" s="18">
        <f t="shared" si="73"/>
        <v>0</v>
      </c>
      <c r="T287" s="18">
        <f t="shared" si="74"/>
        <v>253.6847677251879</v>
      </c>
    </row>
    <row r="288" spans="1:20" x14ac:dyDescent="0.25">
      <c r="A288" s="16" t="s">
        <v>4</v>
      </c>
      <c r="B288" s="16">
        <v>285</v>
      </c>
      <c r="C288" s="16">
        <v>285</v>
      </c>
      <c r="D288" s="17">
        <v>9.4722222222222232</v>
      </c>
      <c r="E288" s="19">
        <v>0.99999999999999989</v>
      </c>
      <c r="F288" s="18">
        <f t="shared" si="60"/>
        <v>9.4738783639026977E-3</v>
      </c>
      <c r="G288" s="18">
        <f t="shared" si="61"/>
        <v>45.359253166435195</v>
      </c>
      <c r="H288" s="18">
        <f t="shared" si="62"/>
        <v>6051.3583759316507</v>
      </c>
      <c r="I288" s="18">
        <f t="shared" si="66"/>
        <v>6106.5371029764501</v>
      </c>
      <c r="J288" s="18">
        <f t="shared" si="63"/>
        <v>429.65292582651119</v>
      </c>
      <c r="K288" s="18">
        <f t="shared" si="64"/>
        <v>-15948.472222222223</v>
      </c>
      <c r="L288" s="18">
        <f t="shared" si="67"/>
        <v>0</v>
      </c>
      <c r="M288" s="18">
        <f t="shared" si="68"/>
        <v>45.368727044799101</v>
      </c>
      <c r="N288" s="18">
        <f t="shared" si="69"/>
        <v>78597.342592592599</v>
      </c>
      <c r="O288" s="31">
        <f t="shared" si="70"/>
        <v>9014.7562794993955</v>
      </c>
      <c r="P288" s="18">
        <f t="shared" si="65"/>
        <v>1255580.8642477356</v>
      </c>
      <c r="Q288" s="40">
        <f t="shared" si="71"/>
        <v>15521363.416666672</v>
      </c>
      <c r="R288" s="18">
        <f t="shared" si="72"/>
        <v>596176.9745370372</v>
      </c>
      <c r="S288" s="18">
        <f t="shared" si="73"/>
        <v>0</v>
      </c>
      <c r="T288" s="18">
        <f t="shared" si="74"/>
        <v>365.20498695253451</v>
      </c>
    </row>
    <row r="289" spans="1:20" x14ac:dyDescent="0.25">
      <c r="A289" s="16" t="s">
        <v>4</v>
      </c>
      <c r="B289" s="16">
        <v>286</v>
      </c>
      <c r="C289" s="16">
        <v>286</v>
      </c>
      <c r="D289" s="17">
        <v>10.388888888888889</v>
      </c>
      <c r="E289" s="19">
        <v>0.91666666666666685</v>
      </c>
      <c r="F289" s="18">
        <f t="shared" si="60"/>
        <v>9.5641855108164076E-3</v>
      </c>
      <c r="G289" s="18">
        <f t="shared" si="61"/>
        <v>54.56326395462964</v>
      </c>
      <c r="H289" s="18">
        <f t="shared" si="62"/>
        <v>8756.3228628899597</v>
      </c>
      <c r="I289" s="18">
        <f t="shared" si="66"/>
        <v>8820.7056910300998</v>
      </c>
      <c r="J289" s="18">
        <f t="shared" si="63"/>
        <v>566.85168663976356</v>
      </c>
      <c r="K289" s="18">
        <f t="shared" si="64"/>
        <v>-17420.638888888901</v>
      </c>
      <c r="L289" s="18">
        <f t="shared" si="67"/>
        <v>0</v>
      </c>
      <c r="M289" s="18">
        <f t="shared" si="68"/>
        <v>54.572828140140459</v>
      </c>
      <c r="N289" s="18">
        <f t="shared" si="69"/>
        <v>94545.814814814832</v>
      </c>
      <c r="O289" s="31">
        <f t="shared" si="70"/>
        <v>9079.3828180667551</v>
      </c>
      <c r="P289" s="18">
        <f t="shared" si="65"/>
        <v>1264582.0887547447</v>
      </c>
      <c r="Q289" s="40">
        <f t="shared" si="71"/>
        <v>15615909.231481487</v>
      </c>
      <c r="R289" s="18">
        <f t="shared" si="72"/>
        <v>596176.9745370372</v>
      </c>
      <c r="S289" s="18">
        <f t="shared" si="73"/>
        <v>0</v>
      </c>
      <c r="T289" s="18">
        <f t="shared" si="74"/>
        <v>481.82393364379902</v>
      </c>
    </row>
    <row r="290" spans="1:20" x14ac:dyDescent="0.25">
      <c r="A290" s="16" t="s">
        <v>4</v>
      </c>
      <c r="B290" s="16">
        <v>287</v>
      </c>
      <c r="C290" s="16">
        <v>287</v>
      </c>
      <c r="D290" s="17">
        <v>11.305555555555557</v>
      </c>
      <c r="E290" s="19">
        <v>0.91666666666666685</v>
      </c>
      <c r="F290" s="18">
        <f t="shared" si="60"/>
        <v>9.6628287020606145E-3</v>
      </c>
      <c r="G290" s="18">
        <f t="shared" si="61"/>
        <v>64.616875738657427</v>
      </c>
      <c r="H290" s="18">
        <f t="shared" si="62"/>
        <v>12280.413618309101</v>
      </c>
      <c r="I290" s="18">
        <f t="shared" si="66"/>
        <v>12354.85015687646</v>
      </c>
      <c r="J290" s="18">
        <f t="shared" si="63"/>
        <v>730.52967848982155</v>
      </c>
      <c r="K290" s="18">
        <f t="shared" si="64"/>
        <v>-18892.805555555547</v>
      </c>
      <c r="L290" s="18">
        <f t="shared" si="67"/>
        <v>0</v>
      </c>
      <c r="M290" s="18">
        <f t="shared" si="68"/>
        <v>64.626538567359489</v>
      </c>
      <c r="N290" s="18">
        <f t="shared" si="69"/>
        <v>111966.45370370374</v>
      </c>
      <c r="O290" s="31">
        <f t="shared" si="70"/>
        <v>9154.9126763932109</v>
      </c>
      <c r="P290" s="18">
        <f t="shared" si="65"/>
        <v>1275101.9344226418</v>
      </c>
      <c r="Q290" s="40">
        <f t="shared" si="71"/>
        <v>15727875.68518519</v>
      </c>
      <c r="R290" s="18">
        <f t="shared" si="72"/>
        <v>596176.9745370372</v>
      </c>
      <c r="S290" s="18">
        <f t="shared" si="73"/>
        <v>0</v>
      </c>
      <c r="T290" s="18">
        <f t="shared" si="74"/>
        <v>620.95022671634831</v>
      </c>
    </row>
    <row r="291" spans="1:20" x14ac:dyDescent="0.25">
      <c r="A291" s="16" t="s">
        <v>4</v>
      </c>
      <c r="B291" s="16">
        <v>288</v>
      </c>
      <c r="C291" s="16">
        <v>288</v>
      </c>
      <c r="D291" s="17">
        <v>12.222222222222223</v>
      </c>
      <c r="E291" s="19">
        <v>0.91666666666666585</v>
      </c>
      <c r="F291" s="18">
        <f t="shared" si="60"/>
        <v>9.7698079376353185E-3</v>
      </c>
      <c r="G291" s="18">
        <f t="shared" si="61"/>
        <v>75.520088518518548</v>
      </c>
      <c r="H291" s="18">
        <f t="shared" si="62"/>
        <v>16774.364028955519</v>
      </c>
      <c r="I291" s="18">
        <f t="shared" si="66"/>
        <v>16859.703887281976</v>
      </c>
      <c r="J291" s="18">
        <f t="shared" si="63"/>
        <v>923.02330411522678</v>
      </c>
      <c r="K291" s="18">
        <f t="shared" si="64"/>
        <v>-20364.972222222201</v>
      </c>
      <c r="L291" s="18">
        <f t="shared" si="67"/>
        <v>0</v>
      </c>
      <c r="M291" s="18">
        <f t="shared" si="68"/>
        <v>75.529858326456178</v>
      </c>
      <c r="N291" s="18">
        <f t="shared" si="69"/>
        <v>130859.25925925927</v>
      </c>
      <c r="O291" s="31">
        <f t="shared" si="70"/>
        <v>9242.1954638106417</v>
      </c>
      <c r="P291" s="18">
        <f t="shared" si="65"/>
        <v>1287258.7353678599</v>
      </c>
      <c r="Q291" s="40">
        <f t="shared" si="71"/>
        <v>15858734.94444445</v>
      </c>
      <c r="R291" s="18">
        <f t="shared" si="72"/>
        <v>596176.9745370372</v>
      </c>
      <c r="S291" s="18">
        <f t="shared" si="73"/>
        <v>0</v>
      </c>
      <c r="T291" s="18">
        <f t="shared" si="74"/>
        <v>784.56980849794274</v>
      </c>
    </row>
    <row r="292" spans="1:20" x14ac:dyDescent="0.25">
      <c r="A292" s="16" t="s">
        <v>4</v>
      </c>
      <c r="B292" s="16">
        <v>289</v>
      </c>
      <c r="C292" s="16">
        <v>289</v>
      </c>
      <c r="D292" s="17">
        <v>13.138888888888889</v>
      </c>
      <c r="E292" s="19">
        <v>0.72222222222222265</v>
      </c>
      <c r="F292" s="18">
        <f t="shared" si="60"/>
        <v>9.885123217540516E-3</v>
      </c>
      <c r="G292" s="18">
        <f t="shared" si="61"/>
        <v>87.272902294212969</v>
      </c>
      <c r="H292" s="18">
        <f t="shared" si="62"/>
        <v>22401.645514280128</v>
      </c>
      <c r="I292" s="18">
        <f t="shared" si="66"/>
        <v>22498.738301697558</v>
      </c>
      <c r="J292" s="18">
        <f t="shared" si="63"/>
        <v>1146.6689662545205</v>
      </c>
      <c r="K292" s="18">
        <f t="shared" si="64"/>
        <v>-12393.101851851874</v>
      </c>
      <c r="L292" s="18">
        <f t="shared" si="67"/>
        <v>0</v>
      </c>
      <c r="M292" s="18">
        <f t="shared" si="68"/>
        <v>87.282787417430512</v>
      </c>
      <c r="N292" s="18">
        <f t="shared" si="69"/>
        <v>151224.23148148149</v>
      </c>
      <c r="O292" s="31">
        <f t="shared" si="70"/>
        <v>9336.6304950756276</v>
      </c>
      <c r="P292" s="18">
        <f t="shared" si="65"/>
        <v>1300411.7052868134</v>
      </c>
      <c r="Q292" s="40">
        <f t="shared" si="71"/>
        <v>16009959.175925931</v>
      </c>
      <c r="R292" s="18">
        <f t="shared" si="72"/>
        <v>596176.9745370372</v>
      </c>
      <c r="S292" s="18">
        <f t="shared" si="73"/>
        <v>0</v>
      </c>
      <c r="T292" s="18">
        <f t="shared" si="74"/>
        <v>974.66862131634241</v>
      </c>
    </row>
    <row r="293" spans="1:20" x14ac:dyDescent="0.25">
      <c r="A293" s="16" t="s">
        <v>4</v>
      </c>
      <c r="B293" s="16">
        <v>290</v>
      </c>
      <c r="C293" s="16">
        <v>290</v>
      </c>
      <c r="D293" s="17">
        <v>13.666666666666668</v>
      </c>
      <c r="E293" s="19">
        <v>0.34722222222222221</v>
      </c>
      <c r="F293" s="18">
        <f t="shared" si="60"/>
        <v>9.9552983198360409E-3</v>
      </c>
      <c r="G293" s="18">
        <f t="shared" si="61"/>
        <v>94.425075966666697</v>
      </c>
      <c r="H293" s="18">
        <f t="shared" si="62"/>
        <v>26223.808739149339</v>
      </c>
      <c r="I293" s="18">
        <f t="shared" si="66"/>
        <v>26328.053770414328</v>
      </c>
      <c r="J293" s="18">
        <f t="shared" si="63"/>
        <v>1290.4760382111117</v>
      </c>
      <c r="K293" s="18">
        <f t="shared" si="64"/>
        <v>-4014.9999999999836</v>
      </c>
      <c r="L293" s="18">
        <f t="shared" si="67"/>
        <v>0</v>
      </c>
      <c r="M293" s="18">
        <f t="shared" si="68"/>
        <v>94.435031264986534</v>
      </c>
      <c r="N293" s="18">
        <f t="shared" si="69"/>
        <v>163617.33333333334</v>
      </c>
      <c r="O293" s="31">
        <f t="shared" si="70"/>
        <v>9433.3826427002805</v>
      </c>
      <c r="P293" s="18">
        <f t="shared" si="65"/>
        <v>1313887.4046142204</v>
      </c>
      <c r="Q293" s="40">
        <f t="shared" si="71"/>
        <v>16173576.509259265</v>
      </c>
      <c r="R293" s="18">
        <f t="shared" si="72"/>
        <v>596176.9745370372</v>
      </c>
      <c r="S293" s="18">
        <f t="shared" si="73"/>
        <v>0</v>
      </c>
      <c r="T293" s="18">
        <f t="shared" si="74"/>
        <v>1096.9046324794449</v>
      </c>
    </row>
    <row r="294" spans="1:20" x14ac:dyDescent="0.25">
      <c r="A294" s="16" t="s">
        <v>4</v>
      </c>
      <c r="B294" s="16">
        <v>291</v>
      </c>
      <c r="C294" s="16">
        <v>291</v>
      </c>
      <c r="D294" s="17">
        <v>13.833333333333334</v>
      </c>
      <c r="E294" s="19">
        <v>0</v>
      </c>
      <c r="F294" s="18">
        <f t="shared" si="60"/>
        <v>9.9780329861919401E-3</v>
      </c>
      <c r="G294" s="18">
        <f t="shared" si="61"/>
        <v>96.742169591666681</v>
      </c>
      <c r="H294" s="18">
        <f t="shared" si="62"/>
        <v>27526.609933243519</v>
      </c>
      <c r="I294" s="18">
        <f t="shared" si="66"/>
        <v>27633.172080868171</v>
      </c>
      <c r="J294" s="18">
        <f t="shared" si="63"/>
        <v>1338.266679351389</v>
      </c>
      <c r="K294" s="18">
        <f t="shared" si="64"/>
        <v>4014.9999999999836</v>
      </c>
      <c r="L294" s="18">
        <f t="shared" si="67"/>
        <v>0</v>
      </c>
      <c r="M294" s="18">
        <f t="shared" si="68"/>
        <v>96.752147624652878</v>
      </c>
      <c r="N294" s="18">
        <f t="shared" si="69"/>
        <v>167632.33333333334</v>
      </c>
      <c r="O294" s="31">
        <f t="shared" si="70"/>
        <v>9527.8176739652663</v>
      </c>
      <c r="P294" s="18">
        <f t="shared" si="65"/>
        <v>1327040.3745331739</v>
      </c>
      <c r="Q294" s="40">
        <f t="shared" si="71"/>
        <v>16341208.842592599</v>
      </c>
      <c r="R294" s="18">
        <f t="shared" si="72"/>
        <v>599589.7245370372</v>
      </c>
      <c r="S294" s="18">
        <f t="shared" si="73"/>
        <v>3412.7499999999859</v>
      </c>
      <c r="T294" s="18">
        <f t="shared" si="74"/>
        <v>1137.5266774486806</v>
      </c>
    </row>
    <row r="295" spans="1:20" x14ac:dyDescent="0.25">
      <c r="A295" s="16" t="s">
        <v>4</v>
      </c>
      <c r="B295" s="16">
        <v>292</v>
      </c>
      <c r="C295" s="16">
        <v>292</v>
      </c>
      <c r="D295" s="17">
        <v>13.666666666666668</v>
      </c>
      <c r="E295" s="19">
        <v>-0.23611111111111052</v>
      </c>
      <c r="F295" s="18">
        <f t="shared" si="60"/>
        <v>9.9552983198360409E-3</v>
      </c>
      <c r="G295" s="18">
        <f t="shared" si="61"/>
        <v>94.425075966666697</v>
      </c>
      <c r="H295" s="18">
        <f t="shared" si="62"/>
        <v>26223.808739149339</v>
      </c>
      <c r="I295" s="18">
        <f t="shared" si="66"/>
        <v>26328.053770414328</v>
      </c>
      <c r="J295" s="18">
        <f t="shared" si="63"/>
        <v>1290.4760382111117</v>
      </c>
      <c r="K295" s="18">
        <f t="shared" si="64"/>
        <v>7234.4351851851598</v>
      </c>
      <c r="L295" s="18">
        <f t="shared" si="67"/>
        <v>0</v>
      </c>
      <c r="M295" s="18">
        <f t="shared" si="68"/>
        <v>94.435031264986534</v>
      </c>
      <c r="N295" s="18">
        <f t="shared" si="69"/>
        <v>163617.33333333334</v>
      </c>
      <c r="O295" s="31">
        <f t="shared" si="70"/>
        <v>9618.0776048266325</v>
      </c>
      <c r="P295" s="18">
        <f t="shared" si="65"/>
        <v>1339611.8338698591</v>
      </c>
      <c r="Q295" s="40">
        <f t="shared" si="71"/>
        <v>16504826.175925933</v>
      </c>
      <c r="R295" s="18">
        <f t="shared" si="72"/>
        <v>605738.99444444454</v>
      </c>
      <c r="S295" s="18">
        <f t="shared" si="73"/>
        <v>6149.2699074073853</v>
      </c>
      <c r="T295" s="18">
        <f t="shared" si="74"/>
        <v>1096.9046324794449</v>
      </c>
    </row>
    <row r="296" spans="1:20" x14ac:dyDescent="0.25">
      <c r="A296" s="16" t="s">
        <v>4</v>
      </c>
      <c r="B296" s="16">
        <v>293</v>
      </c>
      <c r="C296" s="16">
        <v>293</v>
      </c>
      <c r="D296" s="17">
        <v>13.361111111111112</v>
      </c>
      <c r="E296" s="19">
        <v>-0.26388888888888967</v>
      </c>
      <c r="F296" s="18">
        <f t="shared" si="60"/>
        <v>9.9143338191614305E-3</v>
      </c>
      <c r="G296" s="18">
        <f t="shared" si="61"/>
        <v>90.250016527546322</v>
      </c>
      <c r="H296" s="18">
        <f t="shared" si="62"/>
        <v>23956.074950654071</v>
      </c>
      <c r="I296" s="18">
        <f t="shared" si="66"/>
        <v>24056.144881515436</v>
      </c>
      <c r="J296" s="18">
        <f t="shared" si="63"/>
        <v>1205.8404986041608</v>
      </c>
      <c r="K296" s="18">
        <f t="shared" si="64"/>
        <v>5158.6666666667134</v>
      </c>
      <c r="L296" s="18">
        <f t="shared" si="67"/>
        <v>0</v>
      </c>
      <c r="M296" s="18">
        <f t="shared" si="68"/>
        <v>90.25993086136549</v>
      </c>
      <c r="N296" s="18">
        <f t="shared" si="69"/>
        <v>156382.8981481482</v>
      </c>
      <c r="O296" s="31">
        <f t="shared" si="70"/>
        <v>9705.3603922440634</v>
      </c>
      <c r="P296" s="18">
        <f t="shared" si="65"/>
        <v>1351768.6348150771</v>
      </c>
      <c r="Q296" s="40">
        <f t="shared" si="71"/>
        <v>16661209.07407408</v>
      </c>
      <c r="R296" s="18">
        <f t="shared" si="72"/>
        <v>610123.86111111124</v>
      </c>
      <c r="S296" s="18">
        <f t="shared" si="73"/>
        <v>4384.8666666667059</v>
      </c>
      <c r="T296" s="18">
        <f t="shared" si="74"/>
        <v>1024.9644238135365</v>
      </c>
    </row>
    <row r="297" spans="1:20" x14ac:dyDescent="0.25">
      <c r="A297" s="16" t="s">
        <v>4</v>
      </c>
      <c r="B297" s="16">
        <v>294</v>
      </c>
      <c r="C297" s="16">
        <v>294</v>
      </c>
      <c r="D297" s="17">
        <v>13.138888888888889</v>
      </c>
      <c r="E297" s="19">
        <v>-0.18055555555555614</v>
      </c>
      <c r="F297" s="18">
        <f t="shared" si="60"/>
        <v>9.885123217540516E-3</v>
      </c>
      <c r="G297" s="18">
        <f t="shared" si="61"/>
        <v>87.272902294212969</v>
      </c>
      <c r="H297" s="18">
        <f t="shared" si="62"/>
        <v>22401.645514280128</v>
      </c>
      <c r="I297" s="18">
        <f t="shared" si="66"/>
        <v>22498.738301697558</v>
      </c>
      <c r="J297" s="18">
        <f t="shared" si="63"/>
        <v>1146.6689662545205</v>
      </c>
      <c r="K297" s="18">
        <f t="shared" si="64"/>
        <v>3180.231481481479</v>
      </c>
      <c r="L297" s="18">
        <f t="shared" si="67"/>
        <v>0</v>
      </c>
      <c r="M297" s="18">
        <f t="shared" si="68"/>
        <v>87.282787417430512</v>
      </c>
      <c r="N297" s="18">
        <f t="shared" si="69"/>
        <v>151224.23148148149</v>
      </c>
      <c r="O297" s="31">
        <f t="shared" si="70"/>
        <v>9790.8078206594346</v>
      </c>
      <c r="P297" s="18">
        <f t="shared" si="65"/>
        <v>1363669.8058163943</v>
      </c>
      <c r="Q297" s="40">
        <f t="shared" si="71"/>
        <v>16812433.305555563</v>
      </c>
      <c r="R297" s="18">
        <f t="shared" si="72"/>
        <v>612827.05787037045</v>
      </c>
      <c r="S297" s="18">
        <f t="shared" si="73"/>
        <v>2703.1967592592573</v>
      </c>
      <c r="T297" s="18">
        <f t="shared" si="74"/>
        <v>974.66862131634241</v>
      </c>
    </row>
    <row r="298" spans="1:20" x14ac:dyDescent="0.25">
      <c r="A298" s="16" t="s">
        <v>4</v>
      </c>
      <c r="B298" s="16">
        <v>295</v>
      </c>
      <c r="C298" s="16">
        <v>295</v>
      </c>
      <c r="D298" s="17">
        <v>13</v>
      </c>
      <c r="E298" s="19">
        <v>-8.3333333333332538E-2</v>
      </c>
      <c r="F298" s="18">
        <f t="shared" si="60"/>
        <v>9.8671153715464942E-3</v>
      </c>
      <c r="G298" s="18">
        <f t="shared" si="61"/>
        <v>85.437561300000013</v>
      </c>
      <c r="H298" s="18">
        <f t="shared" si="62"/>
        <v>21469.343767327231</v>
      </c>
      <c r="I298" s="18">
        <f t="shared" si="66"/>
        <v>21564.601195742605</v>
      </c>
      <c r="J298" s="18">
        <f t="shared" si="63"/>
        <v>1110.6882969000001</v>
      </c>
      <c r="K298" s="18">
        <f t="shared" si="64"/>
        <v>631.99074074071461</v>
      </c>
      <c r="L298" s="18">
        <f t="shared" si="67"/>
        <v>0</v>
      </c>
      <c r="M298" s="18">
        <f t="shared" si="68"/>
        <v>85.447428415371562</v>
      </c>
      <c r="N298" s="18">
        <f t="shared" si="69"/>
        <v>148044</v>
      </c>
      <c r="O298" s="31">
        <f t="shared" si="70"/>
        <v>9875.8905177959696</v>
      </c>
      <c r="P298" s="18">
        <f t="shared" si="65"/>
        <v>1375520.1768182325</v>
      </c>
      <c r="Q298" s="40">
        <f t="shared" si="71"/>
        <v>16960477.305555563</v>
      </c>
      <c r="R298" s="18">
        <f t="shared" si="72"/>
        <v>613364.25000000012</v>
      </c>
      <c r="S298" s="18">
        <f t="shared" si="73"/>
        <v>537.19212962960739</v>
      </c>
      <c r="T298" s="18">
        <f t="shared" si="74"/>
        <v>944.08505236500002</v>
      </c>
    </row>
    <row r="299" spans="1:20" x14ac:dyDescent="0.25">
      <c r="A299" s="16" t="s">
        <v>4</v>
      </c>
      <c r="B299" s="16">
        <v>296</v>
      </c>
      <c r="C299" s="16">
        <v>296</v>
      </c>
      <c r="D299" s="17">
        <v>12.972222222222223</v>
      </c>
      <c r="E299" s="19">
        <v>0</v>
      </c>
      <c r="F299" s="18">
        <f t="shared" si="60"/>
        <v>9.8635367666571397E-3</v>
      </c>
      <c r="G299" s="18">
        <f t="shared" si="61"/>
        <v>85.072833599768543</v>
      </c>
      <c r="H299" s="18">
        <f t="shared" si="62"/>
        <v>21286.432402040904</v>
      </c>
      <c r="I299" s="18">
        <f t="shared" si="66"/>
        <v>21381.32509917744</v>
      </c>
      <c r="J299" s="18">
        <f t="shared" si="63"/>
        <v>1103.5837025303308</v>
      </c>
      <c r="K299" s="18">
        <f t="shared" si="64"/>
        <v>-631.99074074071461</v>
      </c>
      <c r="L299" s="18">
        <f t="shared" si="67"/>
        <v>0</v>
      </c>
      <c r="M299" s="18">
        <f t="shared" si="68"/>
        <v>85.082697136535202</v>
      </c>
      <c r="N299" s="18">
        <f t="shared" si="69"/>
        <v>147412.0092592593</v>
      </c>
      <c r="O299" s="31">
        <f t="shared" si="70"/>
        <v>9961.3379462113407</v>
      </c>
      <c r="P299" s="18">
        <f t="shared" si="65"/>
        <v>1387421.3478195495</v>
      </c>
      <c r="Q299" s="40">
        <f t="shared" si="71"/>
        <v>17107889.314814821</v>
      </c>
      <c r="R299" s="18">
        <f t="shared" si="72"/>
        <v>613364.25000000012</v>
      </c>
      <c r="S299" s="18">
        <f t="shared" si="73"/>
        <v>0</v>
      </c>
      <c r="T299" s="18">
        <f t="shared" si="74"/>
        <v>938.04614715078117</v>
      </c>
    </row>
    <row r="300" spans="1:20" x14ac:dyDescent="0.25">
      <c r="A300" s="16" t="s">
        <v>4</v>
      </c>
      <c r="B300" s="16">
        <v>297</v>
      </c>
      <c r="C300" s="16">
        <v>297</v>
      </c>
      <c r="D300" s="17">
        <v>13</v>
      </c>
      <c r="E300" s="19">
        <v>5.5555555555555358E-2</v>
      </c>
      <c r="F300" s="18">
        <f t="shared" si="60"/>
        <v>9.8671153715464942E-3</v>
      </c>
      <c r="G300" s="18">
        <f t="shared" si="61"/>
        <v>85.437561300000013</v>
      </c>
      <c r="H300" s="18">
        <f t="shared" si="62"/>
        <v>21469.343767327231</v>
      </c>
      <c r="I300" s="18">
        <f t="shared" si="66"/>
        <v>21564.601195742605</v>
      </c>
      <c r="J300" s="18">
        <f t="shared" si="63"/>
        <v>1110.6882969000001</v>
      </c>
      <c r="K300" s="18">
        <f t="shared" si="64"/>
        <v>-1904.0833333333362</v>
      </c>
      <c r="L300" s="18">
        <f t="shared" si="67"/>
        <v>0</v>
      </c>
      <c r="M300" s="18">
        <f t="shared" si="68"/>
        <v>85.447428415371562</v>
      </c>
      <c r="N300" s="18">
        <f t="shared" si="69"/>
        <v>148044</v>
      </c>
      <c r="O300" s="31">
        <f t="shared" si="70"/>
        <v>10047.884249506373</v>
      </c>
      <c r="P300" s="18">
        <f t="shared" si="65"/>
        <v>1399475.5707979058</v>
      </c>
      <c r="Q300" s="40">
        <f t="shared" si="71"/>
        <v>17255933.314814821</v>
      </c>
      <c r="R300" s="18">
        <f t="shared" si="72"/>
        <v>613364.25000000012</v>
      </c>
      <c r="S300" s="18">
        <f t="shared" si="73"/>
        <v>0</v>
      </c>
      <c r="T300" s="18">
        <f t="shared" si="74"/>
        <v>944.08505236500002</v>
      </c>
    </row>
    <row r="301" spans="1:20" x14ac:dyDescent="0.25">
      <c r="A301" s="16" t="s">
        <v>4</v>
      </c>
      <c r="B301" s="16">
        <v>298</v>
      </c>
      <c r="C301" s="16">
        <v>298</v>
      </c>
      <c r="D301" s="17">
        <v>13.083333333333334</v>
      </c>
      <c r="E301" s="19">
        <v>6.9444444444444448E-2</v>
      </c>
      <c r="F301" s="18">
        <f t="shared" si="60"/>
        <v>9.877897114833457E-3</v>
      </c>
      <c r="G301" s="18">
        <f t="shared" si="61"/>
        <v>86.536425397916688</v>
      </c>
      <c r="H301" s="18">
        <f t="shared" si="62"/>
        <v>22025.155648968233</v>
      </c>
      <c r="I301" s="18">
        <f t="shared" si="66"/>
        <v>22121.511952263267</v>
      </c>
      <c r="J301" s="18">
        <f t="shared" si="63"/>
        <v>1132.1848989560767</v>
      </c>
      <c r="K301" s="18">
        <f t="shared" si="64"/>
        <v>-1276.1481481481428</v>
      </c>
      <c r="L301" s="18">
        <f t="shared" si="67"/>
        <v>0</v>
      </c>
      <c r="M301" s="18">
        <f t="shared" si="68"/>
        <v>86.546303295031521</v>
      </c>
      <c r="N301" s="18">
        <f t="shared" si="69"/>
        <v>149948.08333333334</v>
      </c>
      <c r="O301" s="31">
        <f t="shared" si="70"/>
        <v>10135.167036923804</v>
      </c>
      <c r="P301" s="18">
        <f t="shared" si="65"/>
        <v>1411632.3717431237</v>
      </c>
      <c r="Q301" s="40">
        <f t="shared" si="71"/>
        <v>17405881.398148153</v>
      </c>
      <c r="R301" s="18">
        <f t="shared" si="72"/>
        <v>613364.25000000012</v>
      </c>
      <c r="S301" s="18">
        <f t="shared" si="73"/>
        <v>0</v>
      </c>
      <c r="T301" s="18">
        <f t="shared" si="74"/>
        <v>962.35716411266515</v>
      </c>
    </row>
    <row r="302" spans="1:20" x14ac:dyDescent="0.25">
      <c r="A302" s="16" t="s">
        <v>4</v>
      </c>
      <c r="B302" s="16">
        <v>299</v>
      </c>
      <c r="C302" s="16">
        <v>299</v>
      </c>
      <c r="D302" s="17">
        <v>13.138888888888889</v>
      </c>
      <c r="E302" s="19">
        <v>2.7777777777777186E-2</v>
      </c>
      <c r="F302" s="18">
        <f t="shared" si="60"/>
        <v>9.885123217540516E-3</v>
      </c>
      <c r="G302" s="18">
        <f t="shared" si="61"/>
        <v>87.272902294212969</v>
      </c>
      <c r="H302" s="18">
        <f t="shared" si="62"/>
        <v>22401.645514280128</v>
      </c>
      <c r="I302" s="18">
        <f t="shared" si="66"/>
        <v>22498.738301697558</v>
      </c>
      <c r="J302" s="18">
        <f t="shared" si="63"/>
        <v>1146.6689662545205</v>
      </c>
      <c r="K302" s="18">
        <f t="shared" si="64"/>
        <v>0</v>
      </c>
      <c r="L302" s="18">
        <f t="shared" si="67"/>
        <v>0</v>
      </c>
      <c r="M302" s="18">
        <f t="shared" si="68"/>
        <v>87.282787417430512</v>
      </c>
      <c r="N302" s="18">
        <f t="shared" si="69"/>
        <v>151224.23148148149</v>
      </c>
      <c r="O302" s="31">
        <f t="shared" si="70"/>
        <v>10222.449824341234</v>
      </c>
      <c r="P302" s="18">
        <f t="shared" si="65"/>
        <v>1423789.1726883419</v>
      </c>
      <c r="Q302" s="40">
        <f t="shared" si="71"/>
        <v>17557105.629629634</v>
      </c>
      <c r="R302" s="18">
        <f t="shared" si="72"/>
        <v>613364.25000000012</v>
      </c>
      <c r="S302" s="18">
        <f t="shared" si="73"/>
        <v>0</v>
      </c>
      <c r="T302" s="18">
        <f t="shared" si="74"/>
        <v>974.66862131634241</v>
      </c>
    </row>
    <row r="303" spans="1:20" x14ac:dyDescent="0.25">
      <c r="A303" s="16" t="s">
        <v>4</v>
      </c>
      <c r="B303" s="16">
        <v>300</v>
      </c>
      <c r="C303" s="16">
        <v>300</v>
      </c>
      <c r="D303" s="17">
        <v>13.138888888888889</v>
      </c>
      <c r="E303" s="19">
        <v>-2.7777777777777186E-2</v>
      </c>
      <c r="F303" s="18">
        <f t="shared" si="60"/>
        <v>9.885123217540516E-3</v>
      </c>
      <c r="G303" s="18">
        <f t="shared" si="61"/>
        <v>87.272902294212969</v>
      </c>
      <c r="H303" s="18">
        <f t="shared" si="62"/>
        <v>22401.645514280128</v>
      </c>
      <c r="I303" s="18">
        <f t="shared" si="66"/>
        <v>22498.738301697558</v>
      </c>
      <c r="J303" s="18">
        <f t="shared" si="63"/>
        <v>1146.6689662545205</v>
      </c>
      <c r="K303" s="18">
        <f t="shared" si="64"/>
        <v>1276.1481481481428</v>
      </c>
      <c r="L303" s="18">
        <f t="shared" si="67"/>
        <v>0</v>
      </c>
      <c r="M303" s="18">
        <f t="shared" si="68"/>
        <v>87.282787417430512</v>
      </c>
      <c r="N303" s="18">
        <f t="shared" si="69"/>
        <v>151224.23148148149</v>
      </c>
      <c r="O303" s="31">
        <f t="shared" si="70"/>
        <v>10308.996127636266</v>
      </c>
      <c r="P303" s="18">
        <f t="shared" si="65"/>
        <v>1435843.3956666982</v>
      </c>
      <c r="Q303" s="40">
        <f t="shared" si="71"/>
        <v>17708329.861111116</v>
      </c>
      <c r="R303" s="18">
        <f t="shared" si="72"/>
        <v>614448.975925926</v>
      </c>
      <c r="S303" s="18">
        <f t="shared" si="73"/>
        <v>1084.7259259259213</v>
      </c>
      <c r="T303" s="18">
        <f t="shared" si="74"/>
        <v>974.66862131634241</v>
      </c>
    </row>
    <row r="304" spans="1:20" x14ac:dyDescent="0.25">
      <c r="A304" s="16" t="s">
        <v>4</v>
      </c>
      <c r="B304" s="16">
        <v>301</v>
      </c>
      <c r="C304" s="16">
        <v>301</v>
      </c>
      <c r="D304" s="17">
        <v>13.083333333333334</v>
      </c>
      <c r="E304" s="19">
        <v>-9.7222222222221627E-2</v>
      </c>
      <c r="F304" s="18">
        <f t="shared" si="60"/>
        <v>9.877897114833457E-3</v>
      </c>
      <c r="G304" s="18">
        <f t="shared" si="61"/>
        <v>86.536425397916688</v>
      </c>
      <c r="H304" s="18">
        <f t="shared" si="62"/>
        <v>22025.155648968233</v>
      </c>
      <c r="I304" s="18">
        <f t="shared" si="66"/>
        <v>22121.511952263267</v>
      </c>
      <c r="J304" s="18">
        <f t="shared" si="63"/>
        <v>1132.1848989560767</v>
      </c>
      <c r="K304" s="18">
        <f t="shared" si="64"/>
        <v>3166.7129629629499</v>
      </c>
      <c r="L304" s="18">
        <f t="shared" si="67"/>
        <v>0</v>
      </c>
      <c r="M304" s="18">
        <f t="shared" si="68"/>
        <v>86.546303295031521</v>
      </c>
      <c r="N304" s="18">
        <f t="shared" si="69"/>
        <v>149948.08333333334</v>
      </c>
      <c r="O304" s="31">
        <f t="shared" si="70"/>
        <v>10393.714873667825</v>
      </c>
      <c r="P304" s="18">
        <f t="shared" si="65"/>
        <v>1447643.0753321582</v>
      </c>
      <c r="Q304" s="40">
        <f t="shared" si="71"/>
        <v>17858277.944444448</v>
      </c>
      <c r="R304" s="18">
        <f t="shared" si="72"/>
        <v>617140.68194444454</v>
      </c>
      <c r="S304" s="18">
        <f t="shared" si="73"/>
        <v>2691.7060185185073</v>
      </c>
      <c r="T304" s="18">
        <f t="shared" si="74"/>
        <v>962.35716411266515</v>
      </c>
    </row>
    <row r="305" spans="1:20" x14ac:dyDescent="0.25">
      <c r="A305" s="16" t="s">
        <v>4</v>
      </c>
      <c r="B305" s="16">
        <v>302</v>
      </c>
      <c r="C305" s="16">
        <v>302</v>
      </c>
      <c r="D305" s="17">
        <v>12.944444444444445</v>
      </c>
      <c r="E305" s="19">
        <v>-0.18055555555555614</v>
      </c>
      <c r="F305" s="18">
        <f t="shared" si="60"/>
        <v>9.8599658165375997E-3</v>
      </c>
      <c r="G305" s="18">
        <f t="shared" si="61"/>
        <v>84.708886065740757</v>
      </c>
      <c r="H305" s="18">
        <f t="shared" si="62"/>
        <v>21104.692289701907</v>
      </c>
      <c r="I305" s="18">
        <f t="shared" si="66"/>
        <v>21199.221035733466</v>
      </c>
      <c r="J305" s="18">
        <f t="shared" si="63"/>
        <v>1096.5094696287554</v>
      </c>
      <c r="K305" s="18">
        <f t="shared" si="64"/>
        <v>4996.4444444444871</v>
      </c>
      <c r="L305" s="18">
        <f t="shared" si="67"/>
        <v>0</v>
      </c>
      <c r="M305" s="18">
        <f t="shared" si="68"/>
        <v>84.718746031557288</v>
      </c>
      <c r="N305" s="18">
        <f t="shared" si="69"/>
        <v>146781.37037037039</v>
      </c>
      <c r="O305" s="31">
        <f t="shared" si="70"/>
        <v>10475.550097118463</v>
      </c>
      <c r="P305" s="18">
        <f t="shared" si="65"/>
        <v>1459041.1361782099</v>
      </c>
      <c r="Q305" s="40">
        <f t="shared" si="71"/>
        <v>18005059.314814817</v>
      </c>
      <c r="R305" s="18">
        <f t="shared" si="72"/>
        <v>621387.65972222236</v>
      </c>
      <c r="S305" s="18">
        <f t="shared" si="73"/>
        <v>4246.9777777778136</v>
      </c>
      <c r="T305" s="18">
        <f t="shared" si="74"/>
        <v>932.03304918444201</v>
      </c>
    </row>
    <row r="306" spans="1:20" x14ac:dyDescent="0.25">
      <c r="A306" s="16" t="s">
        <v>4</v>
      </c>
      <c r="B306" s="16">
        <v>303</v>
      </c>
      <c r="C306" s="16">
        <v>303</v>
      </c>
      <c r="D306" s="17">
        <v>12.722222222222221</v>
      </c>
      <c r="E306" s="19">
        <v>-0.25000000000000061</v>
      </c>
      <c r="F306" s="18">
        <f t="shared" si="60"/>
        <v>9.8316737872947042E-3</v>
      </c>
      <c r="G306" s="18">
        <f t="shared" si="61"/>
        <v>81.825391776851845</v>
      </c>
      <c r="H306" s="18">
        <f t="shared" si="62"/>
        <v>19692.337468927333</v>
      </c>
      <c r="I306" s="18">
        <f t="shared" si="66"/>
        <v>19783.982692377973</v>
      </c>
      <c r="J306" s="18">
        <f t="shared" si="63"/>
        <v>1041.0008176055039</v>
      </c>
      <c r="K306" s="18">
        <f t="shared" si="64"/>
        <v>6123.8888888888578</v>
      </c>
      <c r="L306" s="18">
        <f t="shared" si="67"/>
        <v>0</v>
      </c>
      <c r="M306" s="18">
        <f t="shared" si="68"/>
        <v>81.835223450639134</v>
      </c>
      <c r="N306" s="18">
        <f t="shared" si="69"/>
        <v>141784.9259259259</v>
      </c>
      <c r="O306" s="31">
        <f t="shared" si="70"/>
        <v>10553.851132990218</v>
      </c>
      <c r="P306" s="18">
        <f t="shared" si="65"/>
        <v>1469946.9531790449</v>
      </c>
      <c r="Q306" s="40">
        <f t="shared" si="71"/>
        <v>18146844.240740743</v>
      </c>
      <c r="R306" s="18">
        <f t="shared" si="72"/>
        <v>626592.96527777787</v>
      </c>
      <c r="S306" s="18">
        <f t="shared" si="73"/>
        <v>5205.3055555555293</v>
      </c>
      <c r="T306" s="18">
        <f t="shared" si="74"/>
        <v>884.85069496467827</v>
      </c>
    </row>
    <row r="307" spans="1:20" x14ac:dyDescent="0.25">
      <c r="A307" s="16" t="s">
        <v>4</v>
      </c>
      <c r="B307" s="16">
        <v>304</v>
      </c>
      <c r="C307" s="16">
        <v>304</v>
      </c>
      <c r="D307" s="17">
        <v>12.444444444444445</v>
      </c>
      <c r="E307" s="19">
        <v>-0.34722222222222221</v>
      </c>
      <c r="F307" s="18">
        <f t="shared" si="60"/>
        <v>9.7969976800245939E-3</v>
      </c>
      <c r="G307" s="18">
        <f t="shared" si="61"/>
        <v>78.291238874074097</v>
      </c>
      <c r="H307" s="18">
        <f t="shared" si="62"/>
        <v>18027.994365992145</v>
      </c>
      <c r="I307" s="18">
        <f t="shared" si="66"/>
        <v>18116.105401863901</v>
      </c>
      <c r="J307" s="18">
        <f t="shared" si="63"/>
        <v>974.29097265514429</v>
      </c>
      <c r="K307" s="18">
        <f t="shared" si="64"/>
        <v>8932.3611111111422</v>
      </c>
      <c r="L307" s="18">
        <f t="shared" si="67"/>
        <v>0</v>
      </c>
      <c r="M307" s="18">
        <f t="shared" si="68"/>
        <v>78.301035871754124</v>
      </c>
      <c r="N307" s="18">
        <f t="shared" si="69"/>
        <v>135661.03703703705</v>
      </c>
      <c r="O307" s="31">
        <f t="shared" si="70"/>
        <v>10626.997170092109</v>
      </c>
      <c r="P307" s="18">
        <f t="shared" si="65"/>
        <v>1480134.7787433974</v>
      </c>
      <c r="Q307" s="40">
        <f t="shared" si="71"/>
        <v>18282505.27777778</v>
      </c>
      <c r="R307" s="18">
        <f t="shared" si="72"/>
        <v>634185.47222222236</v>
      </c>
      <c r="S307" s="18">
        <f t="shared" si="73"/>
        <v>7592.5069444444707</v>
      </c>
      <c r="T307" s="18">
        <f t="shared" si="74"/>
        <v>828.14732675687264</v>
      </c>
    </row>
    <row r="308" spans="1:20" x14ac:dyDescent="0.25">
      <c r="A308" s="16" t="s">
        <v>4</v>
      </c>
      <c r="B308" s="16">
        <v>305</v>
      </c>
      <c r="C308" s="16">
        <v>305</v>
      </c>
      <c r="D308" s="17">
        <v>12.027777777777777</v>
      </c>
      <c r="E308" s="19">
        <v>-0.41666666666666663</v>
      </c>
      <c r="F308" s="18">
        <f t="shared" si="60"/>
        <v>9.7464187884600817E-3</v>
      </c>
      <c r="G308" s="18">
        <f t="shared" si="61"/>
        <v>73.136290683101848</v>
      </c>
      <c r="H308" s="18">
        <f t="shared" si="62"/>
        <v>15732.108867303439</v>
      </c>
      <c r="I308" s="18">
        <f t="shared" si="66"/>
        <v>15815.06490440533</v>
      </c>
      <c r="J308" s="18">
        <f t="shared" si="63"/>
        <v>879.66705182730823</v>
      </c>
      <c r="K308" s="18">
        <f t="shared" si="64"/>
        <v>8628.1944444444198</v>
      </c>
      <c r="L308" s="18">
        <f t="shared" si="67"/>
        <v>0</v>
      </c>
      <c r="M308" s="18">
        <f t="shared" si="68"/>
        <v>73.146037101890315</v>
      </c>
      <c r="N308" s="18">
        <f t="shared" si="69"/>
        <v>126728.6759259259</v>
      </c>
      <c r="O308" s="31">
        <f t="shared" si="70"/>
        <v>10695.163747542292</v>
      </c>
      <c r="P308" s="18">
        <f t="shared" si="65"/>
        <v>1489629.0620688766</v>
      </c>
      <c r="Q308" s="40">
        <f t="shared" si="71"/>
        <v>18409233.953703705</v>
      </c>
      <c r="R308" s="18">
        <f t="shared" si="72"/>
        <v>641519.43750000012</v>
      </c>
      <c r="S308" s="18">
        <f t="shared" si="73"/>
        <v>7333.9652777777565</v>
      </c>
      <c r="T308" s="18">
        <f t="shared" si="74"/>
        <v>747.71699405321192</v>
      </c>
    </row>
    <row r="309" spans="1:20" x14ac:dyDescent="0.25">
      <c r="A309" s="16" t="s">
        <v>4</v>
      </c>
      <c r="B309" s="16">
        <v>306</v>
      </c>
      <c r="C309" s="16">
        <v>306</v>
      </c>
      <c r="D309" s="17">
        <v>11.611111111111111</v>
      </c>
      <c r="E309" s="19">
        <v>-0.34722222222222221</v>
      </c>
      <c r="F309" s="18">
        <f t="shared" si="60"/>
        <v>9.6975622201043495E-3</v>
      </c>
      <c r="G309" s="18">
        <f t="shared" si="61"/>
        <v>68.156879887962972</v>
      </c>
      <c r="H309" s="18">
        <f t="shared" si="62"/>
        <v>13662.824341359443</v>
      </c>
      <c r="I309" s="18">
        <f t="shared" si="66"/>
        <v>13740.800918809626</v>
      </c>
      <c r="J309" s="18">
        <f t="shared" si="63"/>
        <v>791.37710536579232</v>
      </c>
      <c r="K309" s="18">
        <f t="shared" si="64"/>
        <v>5583.1481481481351</v>
      </c>
      <c r="L309" s="18">
        <f t="shared" si="67"/>
        <v>0</v>
      </c>
      <c r="M309" s="18">
        <f t="shared" si="68"/>
        <v>68.166577450183084</v>
      </c>
      <c r="N309" s="18">
        <f t="shared" si="69"/>
        <v>118100.48148148147</v>
      </c>
      <c r="O309" s="31">
        <f t="shared" si="70"/>
        <v>10760.10820695698</v>
      </c>
      <c r="P309" s="18">
        <f t="shared" si="65"/>
        <v>1498674.5667893353</v>
      </c>
      <c r="Q309" s="40">
        <f t="shared" si="71"/>
        <v>18527334.435185187</v>
      </c>
      <c r="R309" s="18">
        <f t="shared" si="72"/>
        <v>646265.11342592607</v>
      </c>
      <c r="S309" s="18">
        <f t="shared" si="73"/>
        <v>4745.6759259259143</v>
      </c>
      <c r="T309" s="18">
        <f t="shared" si="74"/>
        <v>672.67053956092343</v>
      </c>
    </row>
    <row r="310" spans="1:20" x14ac:dyDescent="0.25">
      <c r="A310" s="16" t="s">
        <v>4</v>
      </c>
      <c r="B310" s="16">
        <v>307</v>
      </c>
      <c r="C310" s="16">
        <v>307</v>
      </c>
      <c r="D310" s="17">
        <v>11.333333333333334</v>
      </c>
      <c r="E310" s="19">
        <v>-0.20833333333333331</v>
      </c>
      <c r="F310" s="18">
        <f t="shared" si="60"/>
        <v>9.6659480207609613E-3</v>
      </c>
      <c r="G310" s="18">
        <f t="shared" si="61"/>
        <v>64.934793466666676</v>
      </c>
      <c r="H310" s="18">
        <f t="shared" si="62"/>
        <v>12401.551183996049</v>
      </c>
      <c r="I310" s="18">
        <f t="shared" si="66"/>
        <v>12476.305643410737</v>
      </c>
      <c r="J310" s="18">
        <f t="shared" si="63"/>
        <v>735.927659288889</v>
      </c>
      <c r="K310" s="18">
        <f t="shared" si="64"/>
        <v>2740.8796296296387</v>
      </c>
      <c r="L310" s="18">
        <f t="shared" si="67"/>
        <v>0</v>
      </c>
      <c r="M310" s="18">
        <f t="shared" si="68"/>
        <v>64.944459414687444</v>
      </c>
      <c r="N310" s="18">
        <f t="shared" si="69"/>
        <v>112517.33333333334</v>
      </c>
      <c r="O310" s="31">
        <f t="shared" si="70"/>
        <v>10823.470863873612</v>
      </c>
      <c r="P310" s="18">
        <f t="shared" si="65"/>
        <v>1507499.7570735519</v>
      </c>
      <c r="Q310" s="40">
        <f t="shared" si="71"/>
        <v>18639851.768518519</v>
      </c>
      <c r="R310" s="18">
        <f t="shared" si="72"/>
        <v>648594.86111111124</v>
      </c>
      <c r="S310" s="18">
        <f t="shared" si="73"/>
        <v>2329.7476851851929</v>
      </c>
      <c r="T310" s="18">
        <f t="shared" si="74"/>
        <v>625.53851039555559</v>
      </c>
    </row>
    <row r="311" spans="1:20" x14ac:dyDescent="0.25">
      <c r="A311" s="16" t="s">
        <v>4</v>
      </c>
      <c r="B311" s="16">
        <v>308</v>
      </c>
      <c r="C311" s="16">
        <v>308</v>
      </c>
      <c r="D311" s="17">
        <v>11.194444444444445</v>
      </c>
      <c r="E311" s="19">
        <v>-9.7222222222221627E-2</v>
      </c>
      <c r="F311" s="18">
        <f t="shared" si="60"/>
        <v>9.6504279749573974E-3</v>
      </c>
      <c r="G311" s="18">
        <f t="shared" si="61"/>
        <v>63.353006488657421</v>
      </c>
      <c r="H311" s="18">
        <f t="shared" si="62"/>
        <v>11804.715973976086</v>
      </c>
      <c r="I311" s="18">
        <f t="shared" si="66"/>
        <v>11877.888630892718</v>
      </c>
      <c r="J311" s="18">
        <f t="shared" si="63"/>
        <v>709.20171152580394</v>
      </c>
      <c r="K311" s="18">
        <f t="shared" si="64"/>
        <v>1086.8888888888823</v>
      </c>
      <c r="L311" s="18">
        <f t="shared" si="67"/>
        <v>0</v>
      </c>
      <c r="M311" s="18">
        <f t="shared" si="68"/>
        <v>63.362656916632375</v>
      </c>
      <c r="N311" s="18">
        <f t="shared" si="69"/>
        <v>109776.45370370371</v>
      </c>
      <c r="O311" s="31">
        <f t="shared" si="70"/>
        <v>10886.206261008032</v>
      </c>
      <c r="P311" s="18">
        <f t="shared" si="65"/>
        <v>1516237.5822249751</v>
      </c>
      <c r="Q311" s="40">
        <f t="shared" si="71"/>
        <v>18749628.222222224</v>
      </c>
      <c r="R311" s="18">
        <f t="shared" si="72"/>
        <v>649518.71666666679</v>
      </c>
      <c r="S311" s="18">
        <f t="shared" si="73"/>
        <v>923.85555555554993</v>
      </c>
      <c r="T311" s="18">
        <f t="shared" si="74"/>
        <v>602.82145479693338</v>
      </c>
    </row>
    <row r="312" spans="1:20" x14ac:dyDescent="0.25">
      <c r="A312" s="16" t="s">
        <v>4</v>
      </c>
      <c r="B312" s="16">
        <v>309</v>
      </c>
      <c r="C312" s="16">
        <v>309</v>
      </c>
      <c r="D312" s="17">
        <v>11.138888888888889</v>
      </c>
      <c r="E312" s="19">
        <v>-8.3333333333332538E-2</v>
      </c>
      <c r="F312" s="18">
        <f t="shared" si="60"/>
        <v>9.64427354002469E-3</v>
      </c>
      <c r="G312" s="18">
        <f t="shared" si="61"/>
        <v>62.725752860879645</v>
      </c>
      <c r="H312" s="18">
        <f t="shared" si="62"/>
        <v>11572.117858718091</v>
      </c>
      <c r="I312" s="18">
        <f t="shared" si="66"/>
        <v>11644.663255852511</v>
      </c>
      <c r="J312" s="18">
        <f t="shared" si="63"/>
        <v>698.69519158924277</v>
      </c>
      <c r="K312" s="18">
        <f t="shared" si="64"/>
        <v>2157.5555555555547</v>
      </c>
      <c r="L312" s="18">
        <f t="shared" si="67"/>
        <v>0</v>
      </c>
      <c r="M312" s="18">
        <f t="shared" si="68"/>
        <v>62.735397134419671</v>
      </c>
      <c r="N312" s="18">
        <f t="shared" si="69"/>
        <v>108689.56481481482</v>
      </c>
      <c r="O312" s="31">
        <f t="shared" si="70"/>
        <v>10947.696500664328</v>
      </c>
      <c r="P312" s="18">
        <f t="shared" si="65"/>
        <v>1524801.9810680174</v>
      </c>
      <c r="Q312" s="40">
        <f t="shared" si="71"/>
        <v>18858317.787037037</v>
      </c>
      <c r="R312" s="18">
        <f t="shared" si="72"/>
        <v>651352.63888888899</v>
      </c>
      <c r="S312" s="18">
        <f t="shared" si="73"/>
        <v>1833.9222222222215</v>
      </c>
      <c r="T312" s="18">
        <f t="shared" si="74"/>
        <v>593.89091285085635</v>
      </c>
    </row>
    <row r="313" spans="1:20" x14ac:dyDescent="0.25">
      <c r="A313" s="16" t="s">
        <v>4</v>
      </c>
      <c r="B313" s="16">
        <v>310</v>
      </c>
      <c r="C313" s="16">
        <v>310</v>
      </c>
      <c r="D313" s="17">
        <v>11.027777777777779</v>
      </c>
      <c r="E313" s="19">
        <v>-0.12499999999999981</v>
      </c>
      <c r="F313" s="18">
        <f t="shared" si="60"/>
        <v>9.6320565273970739E-3</v>
      </c>
      <c r="G313" s="18">
        <f t="shared" si="61"/>
        <v>61.480607599768526</v>
      </c>
      <c r="H313" s="18">
        <f t="shared" si="62"/>
        <v>11117.250325990341</v>
      </c>
      <c r="I313" s="18">
        <f t="shared" si="66"/>
        <v>11188.550565646636</v>
      </c>
      <c r="J313" s="18">
        <f t="shared" si="63"/>
        <v>677.99447825300297</v>
      </c>
      <c r="K313" s="18">
        <f t="shared" si="64"/>
        <v>2666.5277777777774</v>
      </c>
      <c r="L313" s="18">
        <f t="shared" si="67"/>
        <v>0</v>
      </c>
      <c r="M313" s="18">
        <f t="shared" si="68"/>
        <v>61.49023965629592</v>
      </c>
      <c r="N313" s="18">
        <f t="shared" si="69"/>
        <v>106532.00925925927</v>
      </c>
      <c r="O313" s="31">
        <f t="shared" si="70"/>
        <v>11007.647847384784</v>
      </c>
      <c r="P313" s="18">
        <f t="shared" si="65"/>
        <v>1533152.0419453441</v>
      </c>
      <c r="Q313" s="40">
        <f t="shared" si="71"/>
        <v>18964849.796296295</v>
      </c>
      <c r="R313" s="18">
        <f t="shared" si="72"/>
        <v>653619.18750000012</v>
      </c>
      <c r="S313" s="18">
        <f t="shared" si="73"/>
        <v>2266.5486111111109</v>
      </c>
      <c r="T313" s="18">
        <f t="shared" si="74"/>
        <v>576.29530651505252</v>
      </c>
    </row>
    <row r="314" spans="1:20" x14ac:dyDescent="0.25">
      <c r="A314" s="16" t="s">
        <v>4</v>
      </c>
      <c r="B314" s="16">
        <v>311</v>
      </c>
      <c r="C314" s="16">
        <v>311</v>
      </c>
      <c r="D314" s="17">
        <v>10.888888888888889</v>
      </c>
      <c r="E314" s="19">
        <v>-0.16666666666666705</v>
      </c>
      <c r="F314" s="18">
        <f t="shared" si="60"/>
        <v>9.6169574939334347E-3</v>
      </c>
      <c r="G314" s="18">
        <f t="shared" si="61"/>
        <v>59.941729762962979</v>
      </c>
      <c r="H314" s="18">
        <f t="shared" si="62"/>
        <v>10567.679314635534</v>
      </c>
      <c r="I314" s="18">
        <f t="shared" si="66"/>
        <v>10637.44066135599</v>
      </c>
      <c r="J314" s="18">
        <f t="shared" si="63"/>
        <v>652.69883519670805</v>
      </c>
      <c r="K314" s="18">
        <f t="shared" si="64"/>
        <v>3676.3611111111177</v>
      </c>
      <c r="L314" s="18">
        <f t="shared" si="67"/>
        <v>0</v>
      </c>
      <c r="M314" s="18">
        <f t="shared" si="68"/>
        <v>59.951346720456911</v>
      </c>
      <c r="N314" s="18">
        <f t="shared" si="69"/>
        <v>103865.48148148149</v>
      </c>
      <c r="O314" s="31">
        <f t="shared" si="70"/>
        <v>11065.477511297122</v>
      </c>
      <c r="P314" s="18">
        <f t="shared" si="65"/>
        <v>1541206.5935208909</v>
      </c>
      <c r="Q314" s="40">
        <f t="shared" si="71"/>
        <v>19068715.277777776</v>
      </c>
      <c r="R314" s="18">
        <f t="shared" si="72"/>
        <v>656744.09444444452</v>
      </c>
      <c r="S314" s="18">
        <f t="shared" si="73"/>
        <v>3124.9069444444499</v>
      </c>
      <c r="T314" s="18">
        <f t="shared" si="74"/>
        <v>554.79400991720183</v>
      </c>
    </row>
    <row r="315" spans="1:20" x14ac:dyDescent="0.25">
      <c r="A315" s="16" t="s">
        <v>4</v>
      </c>
      <c r="B315" s="16">
        <v>312</v>
      </c>
      <c r="C315" s="16">
        <v>312</v>
      </c>
      <c r="D315" s="17">
        <v>10.694444444444445</v>
      </c>
      <c r="E315" s="19">
        <v>-0.25000000000000061</v>
      </c>
      <c r="F315" s="18">
        <f t="shared" si="60"/>
        <v>9.5961403474166436E-3</v>
      </c>
      <c r="G315" s="18">
        <f t="shared" si="61"/>
        <v>57.82006777199075</v>
      </c>
      <c r="H315" s="18">
        <f t="shared" si="62"/>
        <v>9832.8242269341263</v>
      </c>
      <c r="I315" s="18">
        <f t="shared" si="66"/>
        <v>9900.463890846464</v>
      </c>
      <c r="J315" s="18">
        <f t="shared" si="63"/>
        <v>618.35350256156778</v>
      </c>
      <c r="K315" s="18">
        <f t="shared" si="64"/>
        <v>5643.3055555555466</v>
      </c>
      <c r="L315" s="18">
        <f t="shared" si="67"/>
        <v>0</v>
      </c>
      <c r="M315" s="18">
        <f t="shared" si="68"/>
        <v>57.829663912338169</v>
      </c>
      <c r="N315" s="18">
        <f t="shared" si="69"/>
        <v>100189.12037037038</v>
      </c>
      <c r="O315" s="31">
        <f t="shared" si="70"/>
        <v>11120.050339437263</v>
      </c>
      <c r="P315" s="18">
        <f t="shared" si="65"/>
        <v>1548807.5309834445</v>
      </c>
      <c r="Q315" s="40">
        <f t="shared" si="71"/>
        <v>19168904.398148146</v>
      </c>
      <c r="R315" s="18">
        <f t="shared" si="72"/>
        <v>661540.90416666679</v>
      </c>
      <c r="S315" s="18">
        <f t="shared" si="73"/>
        <v>4796.8097222222141</v>
      </c>
      <c r="T315" s="18">
        <f t="shared" si="74"/>
        <v>525.60047717733255</v>
      </c>
    </row>
    <row r="316" spans="1:20" x14ac:dyDescent="0.25">
      <c r="A316" s="16" t="s">
        <v>4</v>
      </c>
      <c r="B316" s="16">
        <v>313</v>
      </c>
      <c r="C316" s="16">
        <v>313</v>
      </c>
      <c r="D316" s="17">
        <v>10.388888888888889</v>
      </c>
      <c r="E316" s="19">
        <v>-0.34722222222222221</v>
      </c>
      <c r="F316" s="18">
        <f t="shared" si="60"/>
        <v>9.5641855108164076E-3</v>
      </c>
      <c r="G316" s="18">
        <f t="shared" si="61"/>
        <v>54.56326395462964</v>
      </c>
      <c r="H316" s="18">
        <f t="shared" si="62"/>
        <v>8756.3228628899597</v>
      </c>
      <c r="I316" s="18">
        <f t="shared" si="66"/>
        <v>8820.7056910300998</v>
      </c>
      <c r="J316" s="18">
        <f t="shared" si="63"/>
        <v>566.85168663976356</v>
      </c>
      <c r="K316" s="18">
        <f t="shared" si="64"/>
        <v>6945.8148148148275</v>
      </c>
      <c r="L316" s="18">
        <f t="shared" si="67"/>
        <v>0</v>
      </c>
      <c r="M316" s="18">
        <f t="shared" si="68"/>
        <v>54.572828140140459</v>
      </c>
      <c r="N316" s="18">
        <f t="shared" si="69"/>
        <v>94545.814814814832</v>
      </c>
      <c r="O316" s="31">
        <f t="shared" si="70"/>
        <v>11170.614634292566</v>
      </c>
      <c r="P316" s="18">
        <f t="shared" si="65"/>
        <v>1555850.1574356847</v>
      </c>
      <c r="Q316" s="40">
        <f t="shared" si="71"/>
        <v>19263450.212962959</v>
      </c>
      <c r="R316" s="18">
        <f t="shared" si="72"/>
        <v>667444.84675925935</v>
      </c>
      <c r="S316" s="18">
        <f t="shared" si="73"/>
        <v>5903.9425925926034</v>
      </c>
      <c r="T316" s="18">
        <f t="shared" si="74"/>
        <v>481.82393364379902</v>
      </c>
    </row>
    <row r="317" spans="1:20" x14ac:dyDescent="0.25">
      <c r="A317" s="16" t="s">
        <v>4</v>
      </c>
      <c r="B317" s="16">
        <v>314</v>
      </c>
      <c r="C317" s="16">
        <v>314</v>
      </c>
      <c r="D317" s="17">
        <v>10</v>
      </c>
      <c r="E317" s="19">
        <v>-0.41666666666666663</v>
      </c>
      <c r="F317" s="18">
        <f t="shared" si="60"/>
        <v>9.5248553034976841E-3</v>
      </c>
      <c r="G317" s="18">
        <f t="shared" si="61"/>
        <v>50.554770000000005</v>
      </c>
      <c r="H317" s="18">
        <f t="shared" si="62"/>
        <v>7517.0140286850019</v>
      </c>
      <c r="I317" s="18">
        <f t="shared" si="66"/>
        <v>7577.3883235403055</v>
      </c>
      <c r="J317" s="18">
        <f t="shared" si="63"/>
        <v>505.54770000000008</v>
      </c>
      <c r="K317" s="18">
        <f t="shared" si="64"/>
        <v>7613.6296296296387</v>
      </c>
      <c r="L317" s="18">
        <f t="shared" si="67"/>
        <v>0</v>
      </c>
      <c r="M317" s="18">
        <f t="shared" si="68"/>
        <v>50.564294855303501</v>
      </c>
      <c r="N317" s="18">
        <f t="shared" si="69"/>
        <v>87600</v>
      </c>
      <c r="O317" s="31">
        <f t="shared" si="70"/>
        <v>11216.784989976946</v>
      </c>
      <c r="P317" s="18">
        <f t="shared" si="65"/>
        <v>1562280.7933059691</v>
      </c>
      <c r="Q317" s="40">
        <f t="shared" si="71"/>
        <v>19351050.212962959</v>
      </c>
      <c r="R317" s="18">
        <f t="shared" si="72"/>
        <v>673916.43194444454</v>
      </c>
      <c r="S317" s="18">
        <f t="shared" si="73"/>
        <v>6471.585185185193</v>
      </c>
      <c r="T317" s="18">
        <f t="shared" si="74"/>
        <v>429.71554500000008</v>
      </c>
    </row>
    <row r="318" spans="1:20" x14ac:dyDescent="0.25">
      <c r="A318" s="16" t="s">
        <v>4</v>
      </c>
      <c r="B318" s="16">
        <v>315</v>
      </c>
      <c r="C318" s="16">
        <v>315</v>
      </c>
      <c r="D318" s="17">
        <v>9.5555555555555554</v>
      </c>
      <c r="E318" s="19">
        <v>-0.41666666666666663</v>
      </c>
      <c r="F318" s="18">
        <f t="shared" si="60"/>
        <v>9.4817436398894599E-3</v>
      </c>
      <c r="G318" s="18">
        <f t="shared" si="61"/>
        <v>46.160873940740743</v>
      </c>
      <c r="H318" s="18">
        <f t="shared" si="62"/>
        <v>6267.1361263910521</v>
      </c>
      <c r="I318" s="18">
        <f t="shared" si="66"/>
        <v>6323.1164820754329</v>
      </c>
      <c r="J318" s="18">
        <f t="shared" si="63"/>
        <v>441.09279543374487</v>
      </c>
      <c r="K318" s="18">
        <f t="shared" si="64"/>
        <v>6378.0370370370092</v>
      </c>
      <c r="L318" s="18">
        <f t="shared" si="67"/>
        <v>0</v>
      </c>
      <c r="M318" s="18">
        <f t="shared" si="68"/>
        <v>46.170355684380631</v>
      </c>
      <c r="N318" s="18">
        <f t="shared" si="69"/>
        <v>79986.370370370365</v>
      </c>
      <c r="O318" s="31">
        <f t="shared" si="70"/>
        <v>11259.274485397049</v>
      </c>
      <c r="P318" s="18">
        <f t="shared" si="65"/>
        <v>1568198.7566681451</v>
      </c>
      <c r="Q318" s="40">
        <f t="shared" si="71"/>
        <v>19431036.583333328</v>
      </c>
      <c r="R318" s="18">
        <f t="shared" si="72"/>
        <v>679337.76342592598</v>
      </c>
      <c r="S318" s="18">
        <f t="shared" si="73"/>
        <v>5421.3314814814576</v>
      </c>
      <c r="T318" s="18">
        <f t="shared" si="74"/>
        <v>374.92887611868315</v>
      </c>
    </row>
    <row r="319" spans="1:20" x14ac:dyDescent="0.25">
      <c r="A319" s="16" t="s">
        <v>4</v>
      </c>
      <c r="B319" s="16">
        <v>316</v>
      </c>
      <c r="C319" s="16">
        <v>316</v>
      </c>
      <c r="D319" s="17">
        <v>9.1666666666666679</v>
      </c>
      <c r="E319" s="19">
        <v>-0.37499999999999989</v>
      </c>
      <c r="F319" s="18">
        <f t="shared" si="60"/>
        <v>9.4456284358937943E-3</v>
      </c>
      <c r="G319" s="18">
        <f t="shared" si="61"/>
        <v>42.48004979166668</v>
      </c>
      <c r="H319" s="18">
        <f t="shared" si="62"/>
        <v>5307.5136185367073</v>
      </c>
      <c r="I319" s="18">
        <f t="shared" si="66"/>
        <v>5359.8131139568104</v>
      </c>
      <c r="J319" s="18">
        <f t="shared" si="63"/>
        <v>389.40045642361127</v>
      </c>
      <c r="K319" s="18">
        <f t="shared" si="64"/>
        <v>5685.2129629629871</v>
      </c>
      <c r="L319" s="18">
        <f t="shared" si="67"/>
        <v>0</v>
      </c>
      <c r="M319" s="18">
        <f t="shared" si="68"/>
        <v>42.489495420102571</v>
      </c>
      <c r="N319" s="18">
        <f t="shared" si="69"/>
        <v>73608.333333333358</v>
      </c>
      <c r="O319" s="31">
        <f t="shared" si="70"/>
        <v>11298.482959655341</v>
      </c>
      <c r="P319" s="18">
        <f t="shared" si="65"/>
        <v>1573659.7373612132</v>
      </c>
      <c r="Q319" s="40">
        <f t="shared" si="71"/>
        <v>19504644.91666666</v>
      </c>
      <c r="R319" s="18">
        <f t="shared" si="72"/>
        <v>684170.1944444445</v>
      </c>
      <c r="S319" s="18">
        <f t="shared" si="73"/>
        <v>4832.4310185185386</v>
      </c>
      <c r="T319" s="18">
        <f t="shared" si="74"/>
        <v>330.9903879600696</v>
      </c>
    </row>
    <row r="320" spans="1:20" x14ac:dyDescent="0.25">
      <c r="A320" s="16" t="s">
        <v>4</v>
      </c>
      <c r="B320" s="16">
        <v>317</v>
      </c>
      <c r="C320" s="16">
        <v>317</v>
      </c>
      <c r="D320" s="17">
        <v>8.8055555555555554</v>
      </c>
      <c r="E320" s="19">
        <v>-0.41666666666666663</v>
      </c>
      <c r="F320" s="18">
        <f t="shared" si="60"/>
        <v>9.4134363014292365E-3</v>
      </c>
      <c r="G320" s="18">
        <f t="shared" si="61"/>
        <v>39.199060821990741</v>
      </c>
      <c r="H320" s="18">
        <f t="shared" si="62"/>
        <v>4519.3128509592043</v>
      </c>
      <c r="I320" s="18">
        <f t="shared" si="66"/>
        <v>4568.3313252174967</v>
      </c>
      <c r="J320" s="18">
        <f t="shared" si="63"/>
        <v>345.16950779364066</v>
      </c>
      <c r="K320" s="18">
        <f t="shared" si="64"/>
        <v>7089.787037037021</v>
      </c>
      <c r="L320" s="18">
        <f t="shared" si="67"/>
        <v>0</v>
      </c>
      <c r="M320" s="18">
        <f t="shared" si="68"/>
        <v>39.208474258292171</v>
      </c>
      <c r="N320" s="18">
        <f t="shared" si="69"/>
        <v>67923.120370370365</v>
      </c>
      <c r="O320" s="31">
        <f t="shared" si="70"/>
        <v>11333.599812112869</v>
      </c>
      <c r="P320" s="18">
        <f t="shared" si="65"/>
        <v>1578550.8344237653</v>
      </c>
      <c r="Q320" s="40">
        <f t="shared" si="71"/>
        <v>19572568.03703703</v>
      </c>
      <c r="R320" s="18">
        <f t="shared" si="72"/>
        <v>690196.51342592598</v>
      </c>
      <c r="S320" s="18">
        <f t="shared" si="73"/>
        <v>6026.3189814814677</v>
      </c>
      <c r="T320" s="18">
        <f t="shared" si="74"/>
        <v>293.39408162459455</v>
      </c>
    </row>
    <row r="321" spans="1:20" x14ac:dyDescent="0.25">
      <c r="A321" s="16" t="s">
        <v>4</v>
      </c>
      <c r="B321" s="16">
        <v>318</v>
      </c>
      <c r="C321" s="16">
        <v>318</v>
      </c>
      <c r="D321" s="17">
        <v>8.3333333333333339</v>
      </c>
      <c r="E321" s="19">
        <v>-0.51388888888888873</v>
      </c>
      <c r="F321" s="18">
        <f t="shared" si="60"/>
        <v>9.3732908611250231E-3</v>
      </c>
      <c r="G321" s="18">
        <f t="shared" si="61"/>
        <v>35.107479166666678</v>
      </c>
      <c r="H321" s="18">
        <f t="shared" si="62"/>
        <v>3625.1032159939259</v>
      </c>
      <c r="I321" s="18">
        <f t="shared" si="66"/>
        <v>3670.0300684514536</v>
      </c>
      <c r="J321" s="18">
        <f t="shared" si="63"/>
        <v>292.56232638888901</v>
      </c>
      <c r="K321" s="18">
        <f t="shared" si="64"/>
        <v>7840.7407407407436</v>
      </c>
      <c r="L321" s="18">
        <f t="shared" si="67"/>
        <v>0</v>
      </c>
      <c r="M321" s="18">
        <f t="shared" si="68"/>
        <v>35.116852457527806</v>
      </c>
      <c r="N321" s="18">
        <f t="shared" si="69"/>
        <v>60833.333333333343</v>
      </c>
      <c r="O321" s="31">
        <f t="shared" si="70"/>
        <v>11364.191656191249</v>
      </c>
      <c r="P321" s="18">
        <f t="shared" si="65"/>
        <v>1582811.6855034796</v>
      </c>
      <c r="Q321" s="40">
        <f t="shared" si="71"/>
        <v>19633401.370370362</v>
      </c>
      <c r="R321" s="18">
        <f t="shared" si="72"/>
        <v>696861.14305555564</v>
      </c>
      <c r="S321" s="18">
        <f t="shared" si="73"/>
        <v>6664.6296296296323</v>
      </c>
      <c r="T321" s="18">
        <f t="shared" si="74"/>
        <v>248.67797743055564</v>
      </c>
    </row>
    <row r="322" spans="1:20" x14ac:dyDescent="0.25">
      <c r="A322" s="16" t="s">
        <v>4</v>
      </c>
      <c r="B322" s="16">
        <v>319</v>
      </c>
      <c r="C322" s="16">
        <v>319</v>
      </c>
      <c r="D322" s="17">
        <v>7.7777777777777786</v>
      </c>
      <c r="E322" s="19">
        <v>-0.54166666666666641</v>
      </c>
      <c r="F322" s="18">
        <f t="shared" si="60"/>
        <v>9.3288931961875779E-3</v>
      </c>
      <c r="G322" s="18">
        <f t="shared" si="61"/>
        <v>30.582515185185194</v>
      </c>
      <c r="H322" s="18">
        <f t="shared" si="62"/>
        <v>2750.8536325061259</v>
      </c>
      <c r="I322" s="18">
        <f t="shared" si="66"/>
        <v>2791.2554765845071</v>
      </c>
      <c r="J322" s="18">
        <f t="shared" si="63"/>
        <v>237.86400699588486</v>
      </c>
      <c r="K322" s="18">
        <f t="shared" si="64"/>
        <v>6947.8425925925885</v>
      </c>
      <c r="L322" s="18">
        <f t="shared" si="67"/>
        <v>0</v>
      </c>
      <c r="M322" s="18">
        <f t="shared" si="68"/>
        <v>30.591844078381381</v>
      </c>
      <c r="N322" s="18">
        <f t="shared" si="69"/>
        <v>52992.592592592599</v>
      </c>
      <c r="O322" s="31">
        <f t="shared" si="70"/>
        <v>11390.773796724006</v>
      </c>
      <c r="P322" s="18">
        <f t="shared" si="65"/>
        <v>1586514.062578229</v>
      </c>
      <c r="Q322" s="40">
        <f t="shared" si="71"/>
        <v>19686393.962962955</v>
      </c>
      <c r="R322" s="18">
        <f t="shared" si="72"/>
        <v>702766.80925925937</v>
      </c>
      <c r="S322" s="18">
        <f t="shared" si="73"/>
        <v>5905.6662037037004</v>
      </c>
      <c r="T322" s="18">
        <f t="shared" si="74"/>
        <v>202.18440594650212</v>
      </c>
    </row>
    <row r="323" spans="1:20" x14ac:dyDescent="0.25">
      <c r="A323" s="16" t="s">
        <v>4</v>
      </c>
      <c r="B323" s="16">
        <v>320</v>
      </c>
      <c r="C323" s="16">
        <v>320</v>
      </c>
      <c r="D323" s="17">
        <v>7.2500000000000009</v>
      </c>
      <c r="E323" s="19">
        <v>-0.33333333333333315</v>
      </c>
      <c r="F323" s="18">
        <f t="shared" ref="F323:F386" si="75">0.005+(1/(36*0.06894757))*(0.01+0.0095*((D323*3.6)/100)^2)</f>
        <v>9.289551506714129E-3</v>
      </c>
      <c r="G323" s="18">
        <f t="shared" ref="G323:G386" si="76">0.5*1.225*(D323^2)*0.34*2.4276</f>
        <v>26.572850981250014</v>
      </c>
      <c r="H323" s="18">
        <f t="shared" ref="H323:H386" si="77">0.5*1.225*(D323^2)*G323*2.4276</f>
        <v>2076.8129684462342</v>
      </c>
      <c r="I323" s="18">
        <f t="shared" si="66"/>
        <v>2113.2051089789907</v>
      </c>
      <c r="J323" s="18">
        <f t="shared" ref="J323:J386" si="78">G323*D323</f>
        <v>192.65316961406262</v>
      </c>
      <c r="K323" s="18">
        <f t="shared" ref="K323:K386" si="79">0.5*1752*((D323^2)-(D324^2))</f>
        <v>1747.2685185185271</v>
      </c>
      <c r="L323" s="18">
        <f t="shared" si="67"/>
        <v>0</v>
      </c>
      <c r="M323" s="18">
        <f t="shared" si="68"/>
        <v>26.582140532756728</v>
      </c>
      <c r="N323" s="18">
        <f t="shared" si="69"/>
        <v>46044.750000000015</v>
      </c>
      <c r="O323" s="31">
        <f t="shared" si="70"/>
        <v>11416.347562544686</v>
      </c>
      <c r="P323" s="18">
        <f t="shared" ref="P323:P386" si="80">O323*1800/(SUM(D:D)/1800)</f>
        <v>1590075.9925955962</v>
      </c>
      <c r="Q323" s="40">
        <f t="shared" si="71"/>
        <v>19732438.712962955</v>
      </c>
      <c r="R323" s="18">
        <f t="shared" si="72"/>
        <v>704251.98750000016</v>
      </c>
      <c r="S323" s="18">
        <f t="shared" si="73"/>
        <v>1485.1782407407479</v>
      </c>
      <c r="T323" s="18">
        <f t="shared" si="74"/>
        <v>163.75519417195324</v>
      </c>
    </row>
    <row r="324" spans="1:20" x14ac:dyDescent="0.25">
      <c r="A324" s="16" t="s">
        <v>4</v>
      </c>
      <c r="B324" s="16">
        <v>321</v>
      </c>
      <c r="C324" s="16">
        <v>321</v>
      </c>
      <c r="D324" s="17">
        <v>7.1111111111111116</v>
      </c>
      <c r="E324" s="19">
        <v>-0.16666666666666705</v>
      </c>
      <c r="F324" s="18">
        <f t="shared" si="75"/>
        <v>9.2796577167259114E-3</v>
      </c>
      <c r="G324" s="18">
        <f t="shared" si="76"/>
        <v>25.564486162962968</v>
      </c>
      <c r="H324" s="18">
        <f t="shared" si="77"/>
        <v>1922.1851552244852</v>
      </c>
      <c r="I324" s="18">
        <f t="shared" ref="I324:I387" si="81">F324+G324+H324+9.81</f>
        <v>1957.5689210451649</v>
      </c>
      <c r="J324" s="18">
        <f t="shared" si="78"/>
        <v>181.79190160329222</v>
      </c>
      <c r="K324" s="18">
        <f t="shared" si="79"/>
        <v>2389.3981481481514</v>
      </c>
      <c r="L324" s="18">
        <f t="shared" ref="L324:L387" si="82">IF(K324&gt;20000,K324,0)</f>
        <v>0</v>
      </c>
      <c r="M324" s="18">
        <f t="shared" ref="M324:M387" si="83">F324+G324</f>
        <v>25.573765820679693</v>
      </c>
      <c r="N324" s="18">
        <f t="shared" ref="N324:N387" si="84">0.5*1752*(D324^2)</f>
        <v>44297.481481481482</v>
      </c>
      <c r="O324" s="31">
        <f t="shared" ref="O324:O387" si="85">M325+O323</f>
        <v>11440.542371070514</v>
      </c>
      <c r="P324" s="18">
        <f t="shared" si="80"/>
        <v>1593445.8605828488</v>
      </c>
      <c r="Q324" s="40">
        <f t="shared" ref="Q324:Q387" si="86">IF(N324&gt;0,N324,0)+Q323</f>
        <v>19776736.194444437</v>
      </c>
      <c r="R324" s="18">
        <f t="shared" si="72"/>
        <v>706282.97592592612</v>
      </c>
      <c r="S324" s="18">
        <f t="shared" si="73"/>
        <v>2030.9884259259286</v>
      </c>
      <c r="T324" s="18">
        <f t="shared" si="74"/>
        <v>154.52311636279839</v>
      </c>
    </row>
    <row r="325" spans="1:20" x14ac:dyDescent="0.25">
      <c r="A325" s="16" t="s">
        <v>4</v>
      </c>
      <c r="B325" s="16">
        <v>322</v>
      </c>
      <c r="C325" s="16">
        <v>322</v>
      </c>
      <c r="D325" s="17">
        <v>6.916666666666667</v>
      </c>
      <c r="E325" s="19">
        <v>-9.7222222222222612E-2</v>
      </c>
      <c r="F325" s="18">
        <f t="shared" si="75"/>
        <v>9.2661279110747164E-3</v>
      </c>
      <c r="G325" s="18">
        <f t="shared" si="76"/>
        <v>24.18554239791667</v>
      </c>
      <c r="H325" s="18">
        <f t="shared" si="77"/>
        <v>1720.4131208277199</v>
      </c>
      <c r="I325" s="18">
        <f t="shared" si="81"/>
        <v>1754.4179293535476</v>
      </c>
      <c r="J325" s="18">
        <f t="shared" si="78"/>
        <v>167.28333491892363</v>
      </c>
      <c r="K325" s="18">
        <f t="shared" si="79"/>
        <v>0</v>
      </c>
      <c r="L325" s="18">
        <f t="shared" si="82"/>
        <v>0</v>
      </c>
      <c r="M325" s="18">
        <f t="shared" si="83"/>
        <v>24.194808525827746</v>
      </c>
      <c r="N325" s="18">
        <f t="shared" si="84"/>
        <v>41908.083333333336</v>
      </c>
      <c r="O325" s="31">
        <f t="shared" si="85"/>
        <v>11464.737179596343</v>
      </c>
      <c r="P325" s="18">
        <f t="shared" si="80"/>
        <v>1596815.7285701013</v>
      </c>
      <c r="Q325" s="40">
        <f t="shared" si="86"/>
        <v>19818644.277777769</v>
      </c>
      <c r="R325" s="18">
        <f t="shared" ref="R325:R388" si="87">((IF(K325&gt;0,K325,0))*0.85)+R324</f>
        <v>706282.97592592612</v>
      </c>
      <c r="S325" s="18">
        <f t="shared" ref="S325:S388" si="88">(IF(K325&gt;0,K325,0))*0.85</f>
        <v>0</v>
      </c>
      <c r="T325" s="18">
        <f t="shared" ref="T325:T388" si="89">J325*0.85</f>
        <v>142.19083468108508</v>
      </c>
    </row>
    <row r="326" spans="1:20" x14ac:dyDescent="0.25">
      <c r="A326" s="16" t="s">
        <v>4</v>
      </c>
      <c r="B326" s="16">
        <v>323</v>
      </c>
      <c r="C326" s="16">
        <v>323</v>
      </c>
      <c r="D326" s="17">
        <v>6.916666666666667</v>
      </c>
      <c r="E326" s="19">
        <v>-8.3333333333333037E-2</v>
      </c>
      <c r="F326" s="18">
        <f t="shared" si="75"/>
        <v>9.2661279110747164E-3</v>
      </c>
      <c r="G326" s="18">
        <f t="shared" si="76"/>
        <v>24.18554239791667</v>
      </c>
      <c r="H326" s="18">
        <f t="shared" si="77"/>
        <v>1720.4131208277199</v>
      </c>
      <c r="I326" s="18">
        <f t="shared" si="81"/>
        <v>1754.4179293535476</v>
      </c>
      <c r="J326" s="18">
        <f t="shared" si="78"/>
        <v>167.28333491892363</v>
      </c>
      <c r="K326" s="18">
        <f t="shared" si="79"/>
        <v>1995.3333333333217</v>
      </c>
      <c r="L326" s="18">
        <f t="shared" si="82"/>
        <v>0</v>
      </c>
      <c r="M326" s="18">
        <f t="shared" si="83"/>
        <v>24.194808525827746</v>
      </c>
      <c r="N326" s="18">
        <f t="shared" si="84"/>
        <v>41908.083333333336</v>
      </c>
      <c r="O326" s="31">
        <f t="shared" si="85"/>
        <v>11487.780451507064</v>
      </c>
      <c r="P326" s="18">
        <f t="shared" si="80"/>
        <v>1600025.2098210314</v>
      </c>
      <c r="Q326" s="40">
        <f t="shared" si="86"/>
        <v>19860552.361111101</v>
      </c>
      <c r="R326" s="18">
        <f t="shared" si="87"/>
        <v>707979.00925925944</v>
      </c>
      <c r="S326" s="18">
        <f t="shared" si="88"/>
        <v>1696.0333333333233</v>
      </c>
      <c r="T326" s="18">
        <f t="shared" si="89"/>
        <v>142.19083468108508</v>
      </c>
    </row>
    <row r="327" spans="1:20" x14ac:dyDescent="0.25">
      <c r="A327" s="16" t="s">
        <v>4</v>
      </c>
      <c r="B327" s="16">
        <v>324</v>
      </c>
      <c r="C327" s="16">
        <v>324</v>
      </c>
      <c r="D327" s="17">
        <v>6.7500000000000009</v>
      </c>
      <c r="E327" s="19">
        <v>-0.1388888888888889</v>
      </c>
      <c r="F327" s="18">
        <f t="shared" si="75"/>
        <v>9.2548294708251176E-3</v>
      </c>
      <c r="G327" s="18">
        <f t="shared" si="76"/>
        <v>23.03401708125001</v>
      </c>
      <c r="H327" s="18">
        <f t="shared" si="77"/>
        <v>1560.4880673509329</v>
      </c>
      <c r="I327" s="18">
        <f t="shared" si="81"/>
        <v>1593.3413392616537</v>
      </c>
      <c r="J327" s="18">
        <f t="shared" si="78"/>
        <v>155.47961529843758</v>
      </c>
      <c r="K327" s="18">
        <f t="shared" si="79"/>
        <v>1303.1851851852016</v>
      </c>
      <c r="L327" s="18">
        <f t="shared" si="82"/>
        <v>0</v>
      </c>
      <c r="M327" s="18">
        <f t="shared" si="83"/>
        <v>23.043271910720836</v>
      </c>
      <c r="N327" s="18">
        <f t="shared" si="84"/>
        <v>39912.750000000015</v>
      </c>
      <c r="O327" s="31">
        <f t="shared" si="85"/>
        <v>11510.071635818216</v>
      </c>
      <c r="P327" s="18">
        <f t="shared" si="80"/>
        <v>1603129.93984309</v>
      </c>
      <c r="Q327" s="40">
        <f t="shared" si="86"/>
        <v>19900465.111111101</v>
      </c>
      <c r="R327" s="18">
        <f t="shared" si="87"/>
        <v>709086.71666666691</v>
      </c>
      <c r="S327" s="18">
        <f t="shared" si="88"/>
        <v>1107.7074074074212</v>
      </c>
      <c r="T327" s="18">
        <f t="shared" si="89"/>
        <v>132.15767300367193</v>
      </c>
    </row>
    <row r="328" spans="1:20" x14ac:dyDescent="0.25">
      <c r="A328" s="16" t="s">
        <v>4</v>
      </c>
      <c r="B328" s="16">
        <v>325</v>
      </c>
      <c r="C328" s="16">
        <v>325</v>
      </c>
      <c r="D328" s="17">
        <v>6.6388888888888884</v>
      </c>
      <c r="E328" s="19">
        <v>-5.5555555555555851E-2</v>
      </c>
      <c r="F328" s="18">
        <f t="shared" si="75"/>
        <v>9.2474502727217227E-3</v>
      </c>
      <c r="G328" s="18">
        <f t="shared" si="76"/>
        <v>22.281936860879629</v>
      </c>
      <c r="H328" s="18">
        <f t="shared" si="77"/>
        <v>1460.2491478594891</v>
      </c>
      <c r="I328" s="18">
        <f t="shared" si="81"/>
        <v>1492.3503321706414</v>
      </c>
      <c r="J328" s="18">
        <f t="shared" si="78"/>
        <v>147.92730304861752</v>
      </c>
      <c r="K328" s="18">
        <f t="shared" si="79"/>
        <v>0</v>
      </c>
      <c r="L328" s="18">
        <f t="shared" si="82"/>
        <v>0</v>
      </c>
      <c r="M328" s="18">
        <f t="shared" si="83"/>
        <v>22.29118431115235</v>
      </c>
      <c r="N328" s="18">
        <f t="shared" si="84"/>
        <v>38609.56481481481</v>
      </c>
      <c r="O328" s="31">
        <f t="shared" si="85"/>
        <v>11532.362820129369</v>
      </c>
      <c r="P328" s="18">
        <f t="shared" si="80"/>
        <v>1606234.6698651484</v>
      </c>
      <c r="Q328" s="40">
        <f t="shared" si="86"/>
        <v>19939074.675925914</v>
      </c>
      <c r="R328" s="18">
        <f t="shared" si="87"/>
        <v>709086.71666666691</v>
      </c>
      <c r="S328" s="18">
        <f t="shared" si="88"/>
        <v>0</v>
      </c>
      <c r="T328" s="18">
        <f t="shared" si="89"/>
        <v>125.73820759132488</v>
      </c>
    </row>
    <row r="329" spans="1:20" x14ac:dyDescent="0.25">
      <c r="A329" s="16" t="s">
        <v>4</v>
      </c>
      <c r="B329" s="16">
        <v>326</v>
      </c>
      <c r="C329" s="16">
        <v>326</v>
      </c>
      <c r="D329" s="17">
        <v>6.6388888888888884</v>
      </c>
      <c r="E329" s="19">
        <v>-4.1666666666666269E-2</v>
      </c>
      <c r="F329" s="18">
        <f t="shared" si="75"/>
        <v>9.2474502727217227E-3</v>
      </c>
      <c r="G329" s="18">
        <f t="shared" si="76"/>
        <v>22.281936860879629</v>
      </c>
      <c r="H329" s="18">
        <f t="shared" si="77"/>
        <v>1460.2491478594891</v>
      </c>
      <c r="I329" s="18">
        <f t="shared" si="81"/>
        <v>1492.3503321706414</v>
      </c>
      <c r="J329" s="18">
        <f t="shared" si="78"/>
        <v>147.92730304861752</v>
      </c>
      <c r="K329" s="18">
        <f t="shared" si="79"/>
        <v>963.19444444443297</v>
      </c>
      <c r="L329" s="18">
        <f t="shared" si="82"/>
        <v>0</v>
      </c>
      <c r="M329" s="18">
        <f t="shared" si="83"/>
        <v>22.29118431115235</v>
      </c>
      <c r="N329" s="18">
        <f t="shared" si="84"/>
        <v>38609.56481481481</v>
      </c>
      <c r="O329" s="31">
        <f t="shared" si="85"/>
        <v>11554.098130566359</v>
      </c>
      <c r="P329" s="18">
        <f t="shared" si="80"/>
        <v>1609261.9774281085</v>
      </c>
      <c r="Q329" s="40">
        <f t="shared" si="86"/>
        <v>19977684.240740728</v>
      </c>
      <c r="R329" s="18">
        <f t="shared" si="87"/>
        <v>709905.43194444466</v>
      </c>
      <c r="S329" s="18">
        <f t="shared" si="88"/>
        <v>818.71527777776805</v>
      </c>
      <c r="T329" s="18">
        <f t="shared" si="89"/>
        <v>125.73820759132488</v>
      </c>
    </row>
    <row r="330" spans="1:20" x14ac:dyDescent="0.25">
      <c r="A330" s="16" t="s">
        <v>4</v>
      </c>
      <c r="B330" s="16">
        <v>327</v>
      </c>
      <c r="C330" s="16">
        <v>327</v>
      </c>
      <c r="D330" s="17">
        <v>6.5555555555555562</v>
      </c>
      <c r="E330" s="19">
        <v>-8.3333333333333037E-2</v>
      </c>
      <c r="F330" s="18">
        <f t="shared" si="75"/>
        <v>9.2419962492272523E-3</v>
      </c>
      <c r="G330" s="18">
        <f t="shared" si="76"/>
        <v>21.72606844074075</v>
      </c>
      <c r="H330" s="18">
        <f t="shared" si="77"/>
        <v>1388.3001467404447</v>
      </c>
      <c r="I330" s="18">
        <f t="shared" si="81"/>
        <v>1419.8454571774346</v>
      </c>
      <c r="J330" s="18">
        <f t="shared" si="78"/>
        <v>142.42644866707826</v>
      </c>
      <c r="K330" s="18">
        <f t="shared" si="79"/>
        <v>951.02777777778147</v>
      </c>
      <c r="L330" s="18">
        <f t="shared" si="82"/>
        <v>0</v>
      </c>
      <c r="M330" s="18">
        <f t="shared" si="83"/>
        <v>21.735310436989977</v>
      </c>
      <c r="N330" s="18">
        <f t="shared" si="84"/>
        <v>37646.37037037038</v>
      </c>
      <c r="O330" s="31">
        <f t="shared" si="85"/>
        <v>11575.284588693912</v>
      </c>
      <c r="P330" s="18">
        <f t="shared" si="80"/>
        <v>1612212.840499874</v>
      </c>
      <c r="Q330" s="40">
        <f t="shared" si="86"/>
        <v>20015330.611111097</v>
      </c>
      <c r="R330" s="18">
        <f t="shared" si="87"/>
        <v>710713.80555555574</v>
      </c>
      <c r="S330" s="18">
        <f t="shared" si="88"/>
        <v>808.3736111111142</v>
      </c>
      <c r="T330" s="18">
        <f t="shared" si="89"/>
        <v>121.06248136701652</v>
      </c>
    </row>
    <row r="331" spans="1:20" x14ac:dyDescent="0.25">
      <c r="A331" s="16" t="s">
        <v>4</v>
      </c>
      <c r="B331" s="16">
        <v>328</v>
      </c>
      <c r="C331" s="16">
        <v>328</v>
      </c>
      <c r="D331" s="17">
        <v>6.4722222222222223</v>
      </c>
      <c r="E331" s="19">
        <v>-0.43055555555555575</v>
      </c>
      <c r="F331" s="18">
        <f t="shared" si="75"/>
        <v>9.2366111186611317E-3</v>
      </c>
      <c r="G331" s="18">
        <f t="shared" si="76"/>
        <v>21.177221516435189</v>
      </c>
      <c r="H331" s="18">
        <f t="shared" si="77"/>
        <v>1319.0432681063692</v>
      </c>
      <c r="I331" s="18">
        <f t="shared" si="81"/>
        <v>1350.0397262339229</v>
      </c>
      <c r="J331" s="18">
        <f t="shared" si="78"/>
        <v>137.06368370359442</v>
      </c>
      <c r="K331" s="18">
        <f t="shared" si="79"/>
        <v>8289.5555555555547</v>
      </c>
      <c r="L331" s="18">
        <f t="shared" si="82"/>
        <v>0</v>
      </c>
      <c r="M331" s="18">
        <f t="shared" si="83"/>
        <v>21.186458127553852</v>
      </c>
      <c r="N331" s="18">
        <f t="shared" si="84"/>
        <v>36695.342592592599</v>
      </c>
      <c r="O331" s="31">
        <f t="shared" si="85"/>
        <v>11591.687020721307</v>
      </c>
      <c r="P331" s="18">
        <f t="shared" si="80"/>
        <v>1614497.3814394395</v>
      </c>
      <c r="Q331" s="40">
        <f t="shared" si="86"/>
        <v>20052025.95370369</v>
      </c>
      <c r="R331" s="18">
        <f t="shared" si="87"/>
        <v>717759.92777777801</v>
      </c>
      <c r="S331" s="18">
        <f t="shared" si="88"/>
        <v>7046.1222222222214</v>
      </c>
      <c r="T331" s="18">
        <f t="shared" si="89"/>
        <v>116.50413114805525</v>
      </c>
    </row>
    <row r="332" spans="1:20" x14ac:dyDescent="0.25">
      <c r="A332" s="16" t="s">
        <v>4</v>
      </c>
      <c r="B332" s="16">
        <v>329</v>
      </c>
      <c r="C332" s="16">
        <v>329</v>
      </c>
      <c r="D332" s="17">
        <v>5.6944444444444446</v>
      </c>
      <c r="E332" s="19">
        <v>-0.80555555555555558</v>
      </c>
      <c r="F332" s="18">
        <f t="shared" si="75"/>
        <v>9.1896720701445077E-3</v>
      </c>
      <c r="G332" s="18">
        <f t="shared" si="76"/>
        <v>16.39324235532408</v>
      </c>
      <c r="H332" s="18">
        <f t="shared" si="77"/>
        <v>790.40704388350412</v>
      </c>
      <c r="I332" s="18">
        <f t="shared" si="81"/>
        <v>816.61947591089825</v>
      </c>
      <c r="J332" s="18">
        <f t="shared" si="78"/>
        <v>93.350407856706568</v>
      </c>
      <c r="K332" s="18">
        <f t="shared" si="79"/>
        <v>7705.5555555555566</v>
      </c>
      <c r="L332" s="18">
        <f t="shared" si="82"/>
        <v>0</v>
      </c>
      <c r="M332" s="18">
        <f t="shared" si="83"/>
        <v>16.402432027394223</v>
      </c>
      <c r="N332" s="18">
        <f t="shared" si="84"/>
        <v>28405.787037037044</v>
      </c>
      <c r="O332" s="31">
        <f t="shared" si="85"/>
        <v>11603.642461755402</v>
      </c>
      <c r="P332" s="18">
        <f t="shared" si="80"/>
        <v>1616162.5427062158</v>
      </c>
      <c r="Q332" s="40">
        <f t="shared" si="86"/>
        <v>20080431.740740728</v>
      </c>
      <c r="R332" s="18">
        <f t="shared" si="87"/>
        <v>724309.65000000026</v>
      </c>
      <c r="S332" s="18">
        <f t="shared" si="88"/>
        <v>6549.7222222222226</v>
      </c>
      <c r="T332" s="18">
        <f t="shared" si="89"/>
        <v>79.347846678200582</v>
      </c>
    </row>
    <row r="333" spans="1:20" x14ac:dyDescent="0.25">
      <c r="A333" s="16" t="s">
        <v>4</v>
      </c>
      <c r="B333" s="16">
        <v>330</v>
      </c>
      <c r="C333" s="16">
        <v>330</v>
      </c>
      <c r="D333" s="17">
        <v>4.8611111111111116</v>
      </c>
      <c r="E333" s="19">
        <v>-0.50000000000000022</v>
      </c>
      <c r="F333" s="18">
        <f t="shared" si="75"/>
        <v>9.1460398821887421E-3</v>
      </c>
      <c r="G333" s="18">
        <f t="shared" si="76"/>
        <v>11.946294994212968</v>
      </c>
      <c r="H333" s="18">
        <f t="shared" si="77"/>
        <v>419.74695320222884</v>
      </c>
      <c r="I333" s="18">
        <f t="shared" si="81"/>
        <v>441.51239423632398</v>
      </c>
      <c r="J333" s="18">
        <f t="shared" si="78"/>
        <v>58.072267332979713</v>
      </c>
      <c r="K333" s="18">
        <f t="shared" si="79"/>
        <v>1395.1111111111134</v>
      </c>
      <c r="L333" s="18">
        <f t="shared" si="82"/>
        <v>0</v>
      </c>
      <c r="M333" s="18">
        <f t="shared" si="83"/>
        <v>11.955441034095157</v>
      </c>
      <c r="N333" s="18">
        <f t="shared" si="84"/>
        <v>20700.231481481485</v>
      </c>
      <c r="O333" s="31">
        <f t="shared" si="85"/>
        <v>11614.792763367552</v>
      </c>
      <c r="P333" s="18">
        <f t="shared" si="80"/>
        <v>1617715.5636532872</v>
      </c>
      <c r="Q333" s="40">
        <f t="shared" si="86"/>
        <v>20101131.972222209</v>
      </c>
      <c r="R333" s="18">
        <f t="shared" si="87"/>
        <v>725495.49444444466</v>
      </c>
      <c r="S333" s="18">
        <f t="shared" si="88"/>
        <v>1185.8444444444463</v>
      </c>
      <c r="T333" s="18">
        <f t="shared" si="89"/>
        <v>49.361427233032757</v>
      </c>
    </row>
    <row r="334" spans="1:20" x14ac:dyDescent="0.25">
      <c r="A334" s="16" t="s">
        <v>4</v>
      </c>
      <c r="B334" s="16">
        <v>331</v>
      </c>
      <c r="C334" s="16">
        <v>331</v>
      </c>
      <c r="D334" s="17">
        <v>4.6944444444444446</v>
      </c>
      <c r="E334" s="19">
        <v>-0.1111111111111112</v>
      </c>
      <c r="F334" s="18">
        <f t="shared" si="75"/>
        <v>9.1381401597378023E-3</v>
      </c>
      <c r="G334" s="18">
        <f t="shared" si="76"/>
        <v>11.141163471990744</v>
      </c>
      <c r="H334" s="18">
        <f t="shared" si="77"/>
        <v>365.07506914594364</v>
      </c>
      <c r="I334" s="18">
        <f t="shared" si="81"/>
        <v>386.03537075809413</v>
      </c>
      <c r="J334" s="18">
        <f t="shared" si="78"/>
        <v>52.30157296573433</v>
      </c>
      <c r="K334" s="18">
        <f t="shared" si="79"/>
        <v>454.22222222221956</v>
      </c>
      <c r="L334" s="18">
        <f t="shared" si="82"/>
        <v>0</v>
      </c>
      <c r="M334" s="18">
        <f t="shared" si="83"/>
        <v>11.150301612150482</v>
      </c>
      <c r="N334" s="18">
        <f t="shared" si="84"/>
        <v>19305.120370370372</v>
      </c>
      <c r="O334" s="31">
        <f t="shared" si="85"/>
        <v>11625.680926563255</v>
      </c>
      <c r="P334" s="18">
        <f t="shared" si="80"/>
        <v>1619232.0737985943</v>
      </c>
      <c r="Q334" s="40">
        <f t="shared" si="86"/>
        <v>20120437.092592578</v>
      </c>
      <c r="R334" s="18">
        <f t="shared" si="87"/>
        <v>725881.58333333349</v>
      </c>
      <c r="S334" s="18">
        <f t="shared" si="88"/>
        <v>386.08888888888663</v>
      </c>
      <c r="T334" s="18">
        <f t="shared" si="89"/>
        <v>44.45633702087418</v>
      </c>
    </row>
    <row r="335" spans="1:20" x14ac:dyDescent="0.25">
      <c r="A335" s="16" t="s">
        <v>4</v>
      </c>
      <c r="B335" s="16">
        <v>332</v>
      </c>
      <c r="C335" s="16">
        <v>332</v>
      </c>
      <c r="D335" s="17">
        <v>4.6388888888888893</v>
      </c>
      <c r="E335" s="19">
        <v>-0.13888888888888865</v>
      </c>
      <c r="F335" s="18">
        <f t="shared" si="75"/>
        <v>9.1355681570793584E-3</v>
      </c>
      <c r="G335" s="18">
        <f t="shared" si="76"/>
        <v>10.879027627546302</v>
      </c>
      <c r="H335" s="18">
        <f t="shared" si="77"/>
        <v>348.0977709438697</v>
      </c>
      <c r="I335" s="18">
        <f t="shared" si="81"/>
        <v>368.79593413957309</v>
      </c>
      <c r="J335" s="18">
        <f t="shared" si="78"/>
        <v>50.466600383339795</v>
      </c>
      <c r="K335" s="18">
        <f t="shared" si="79"/>
        <v>1762.8148148148173</v>
      </c>
      <c r="L335" s="18">
        <f t="shared" si="82"/>
        <v>0</v>
      </c>
      <c r="M335" s="18">
        <f t="shared" si="83"/>
        <v>10.888163195703381</v>
      </c>
      <c r="N335" s="18">
        <f t="shared" si="84"/>
        <v>18850.898148148153</v>
      </c>
      <c r="O335" s="31">
        <f t="shared" si="85"/>
        <v>11635.551743047508</v>
      </c>
      <c r="P335" s="18">
        <f t="shared" si="80"/>
        <v>1620606.8872608633</v>
      </c>
      <c r="Q335" s="40">
        <f t="shared" si="86"/>
        <v>20139287.990740728</v>
      </c>
      <c r="R335" s="18">
        <f t="shared" si="87"/>
        <v>727379.97592592612</v>
      </c>
      <c r="S335" s="18">
        <f t="shared" si="88"/>
        <v>1498.3925925925946</v>
      </c>
      <c r="T335" s="18">
        <f t="shared" si="89"/>
        <v>42.896610325838822</v>
      </c>
    </row>
    <row r="336" spans="1:20" x14ac:dyDescent="0.25">
      <c r="A336" s="16" t="s">
        <v>4</v>
      </c>
      <c r="B336" s="16">
        <v>333</v>
      </c>
      <c r="C336" s="16">
        <v>333</v>
      </c>
      <c r="D336" s="17">
        <v>4.416666666666667</v>
      </c>
      <c r="E336" s="19">
        <v>-0.15277777777777773</v>
      </c>
      <c r="F336" s="18">
        <f t="shared" si="75"/>
        <v>9.1255863372382492E-3</v>
      </c>
      <c r="G336" s="18">
        <f t="shared" si="76"/>
        <v>9.8616908979166684</v>
      </c>
      <c r="H336" s="18">
        <f t="shared" si="77"/>
        <v>286.0380804883896</v>
      </c>
      <c r="I336" s="18">
        <f t="shared" si="81"/>
        <v>305.71889697264351</v>
      </c>
      <c r="J336" s="18">
        <f t="shared" si="78"/>
        <v>43.555801465798623</v>
      </c>
      <c r="K336" s="18">
        <f t="shared" si="79"/>
        <v>638.75000000000409</v>
      </c>
      <c r="L336" s="18">
        <f t="shared" si="82"/>
        <v>0</v>
      </c>
      <c r="M336" s="18">
        <f t="shared" si="83"/>
        <v>9.8708164842539059</v>
      </c>
      <c r="N336" s="18">
        <f t="shared" si="84"/>
        <v>17088.083333333336</v>
      </c>
      <c r="O336" s="31">
        <f t="shared" si="85"/>
        <v>11645.053927383633</v>
      </c>
      <c r="P336" s="18">
        <f t="shared" si="80"/>
        <v>1621930.3574081513</v>
      </c>
      <c r="Q336" s="40">
        <f t="shared" si="86"/>
        <v>20156376.07407406</v>
      </c>
      <c r="R336" s="18">
        <f t="shared" si="87"/>
        <v>727922.91342592612</v>
      </c>
      <c r="S336" s="18">
        <f t="shared" si="88"/>
        <v>542.93750000000341</v>
      </c>
      <c r="T336" s="18">
        <f t="shared" si="89"/>
        <v>37.022431245928829</v>
      </c>
    </row>
    <row r="337" spans="1:20" x14ac:dyDescent="0.25">
      <c r="A337" s="16" t="s">
        <v>4</v>
      </c>
      <c r="B337" s="16">
        <v>334</v>
      </c>
      <c r="C337" s="16">
        <v>334</v>
      </c>
      <c r="D337" s="17">
        <v>4.333333333333333</v>
      </c>
      <c r="E337" s="19">
        <v>-0.12500000000000006</v>
      </c>
      <c r="F337" s="18">
        <f t="shared" si="75"/>
        <v>9.1219694584998116E-3</v>
      </c>
      <c r="G337" s="18">
        <f t="shared" si="76"/>
        <v>9.4930623666666669</v>
      </c>
      <c r="H337" s="18">
        <f t="shared" si="77"/>
        <v>265.05362675712627</v>
      </c>
      <c r="I337" s="18">
        <f t="shared" si="81"/>
        <v>284.36581109325141</v>
      </c>
      <c r="J337" s="18">
        <f t="shared" si="78"/>
        <v>41.136603588888889</v>
      </c>
      <c r="K337" s="18">
        <f t="shared" si="79"/>
        <v>1240.9999999999948</v>
      </c>
      <c r="L337" s="18">
        <f t="shared" si="82"/>
        <v>0</v>
      </c>
      <c r="M337" s="18">
        <f t="shared" si="83"/>
        <v>9.5021843361251666</v>
      </c>
      <c r="N337" s="18">
        <f t="shared" si="84"/>
        <v>16449.333333333332</v>
      </c>
      <c r="O337" s="31">
        <f t="shared" si="85"/>
        <v>11653.839912117679</v>
      </c>
      <c r="P337" s="18">
        <f t="shared" si="80"/>
        <v>1623154.0748291896</v>
      </c>
      <c r="Q337" s="40">
        <f t="shared" si="86"/>
        <v>20172825.407407392</v>
      </c>
      <c r="R337" s="18">
        <f t="shared" si="87"/>
        <v>728977.7634259261</v>
      </c>
      <c r="S337" s="18">
        <f t="shared" si="88"/>
        <v>1054.8499999999956</v>
      </c>
      <c r="T337" s="18">
        <f t="shared" si="89"/>
        <v>34.966113050555556</v>
      </c>
    </row>
    <row r="338" spans="1:20" x14ac:dyDescent="0.25">
      <c r="A338" s="16" t="s">
        <v>4</v>
      </c>
      <c r="B338" s="16">
        <v>335</v>
      </c>
      <c r="C338" s="16">
        <v>335</v>
      </c>
      <c r="D338" s="17">
        <v>4.166666666666667</v>
      </c>
      <c r="E338" s="19">
        <v>-0.15277777777777773</v>
      </c>
      <c r="F338" s="18">
        <f t="shared" si="75"/>
        <v>9.114942379807988E-3</v>
      </c>
      <c r="G338" s="18">
        <f t="shared" si="76"/>
        <v>8.7768697916666696</v>
      </c>
      <c r="H338" s="18">
        <f t="shared" si="77"/>
        <v>226.56895099962037</v>
      </c>
      <c r="I338" s="18">
        <f t="shared" si="81"/>
        <v>245.16493573366685</v>
      </c>
      <c r="J338" s="18">
        <f t="shared" si="78"/>
        <v>36.570290798611126</v>
      </c>
      <c r="K338" s="18">
        <f t="shared" si="79"/>
        <v>996.9907407407436</v>
      </c>
      <c r="L338" s="18">
        <f t="shared" si="82"/>
        <v>0</v>
      </c>
      <c r="M338" s="18">
        <f t="shared" si="83"/>
        <v>8.7859847340464778</v>
      </c>
      <c r="N338" s="18">
        <f t="shared" si="84"/>
        <v>15208.333333333336</v>
      </c>
      <c r="O338" s="31">
        <f t="shared" si="85"/>
        <v>11662.050518631102</v>
      </c>
      <c r="P338" s="18">
        <f t="shared" si="80"/>
        <v>1624297.6532136176</v>
      </c>
      <c r="Q338" s="40">
        <f t="shared" si="86"/>
        <v>20188033.740740724</v>
      </c>
      <c r="R338" s="18">
        <f t="shared" si="87"/>
        <v>729825.20555555576</v>
      </c>
      <c r="S338" s="18">
        <f t="shared" si="88"/>
        <v>847.44212962963206</v>
      </c>
      <c r="T338" s="18">
        <f t="shared" si="89"/>
        <v>31.084747178819455</v>
      </c>
    </row>
    <row r="339" spans="1:20" x14ac:dyDescent="0.25">
      <c r="A339" s="16" t="s">
        <v>4</v>
      </c>
      <c r="B339" s="16">
        <v>336</v>
      </c>
      <c r="C339" s="16">
        <v>336</v>
      </c>
      <c r="D339" s="17">
        <v>4.0277777777777777</v>
      </c>
      <c r="E339" s="19">
        <v>-9.7222222222222127E-2</v>
      </c>
      <c r="F339" s="18">
        <f t="shared" si="75"/>
        <v>9.1092969870680968E-3</v>
      </c>
      <c r="G339" s="18">
        <f t="shared" si="76"/>
        <v>8.201497216435186</v>
      </c>
      <c r="H339" s="18">
        <f t="shared" si="77"/>
        <v>197.8369311505709</v>
      </c>
      <c r="I339" s="18">
        <f t="shared" si="81"/>
        <v>215.85753766399316</v>
      </c>
      <c r="J339" s="18">
        <f t="shared" si="78"/>
        <v>33.03380823286394</v>
      </c>
      <c r="K339" s="18">
        <f t="shared" si="79"/>
        <v>389.33333333332882</v>
      </c>
      <c r="L339" s="18">
        <f t="shared" si="82"/>
        <v>0</v>
      </c>
      <c r="M339" s="18">
        <f t="shared" si="83"/>
        <v>8.2106065134222543</v>
      </c>
      <c r="N339" s="18">
        <f t="shared" si="84"/>
        <v>14211.342592592593</v>
      </c>
      <c r="O339" s="31">
        <f t="shared" si="85"/>
        <v>11670.036435073283</v>
      </c>
      <c r="P339" s="18">
        <f t="shared" si="80"/>
        <v>1625409.9366251044</v>
      </c>
      <c r="Q339" s="40">
        <f t="shared" si="86"/>
        <v>20202245.083333317</v>
      </c>
      <c r="R339" s="18">
        <f t="shared" si="87"/>
        <v>730156.13888888911</v>
      </c>
      <c r="S339" s="18">
        <f t="shared" si="88"/>
        <v>330.93333333332947</v>
      </c>
      <c r="T339" s="18">
        <f t="shared" si="89"/>
        <v>28.07873699793435</v>
      </c>
    </row>
    <row r="340" spans="1:20" x14ac:dyDescent="0.25">
      <c r="A340" s="16" t="s">
        <v>4</v>
      </c>
      <c r="B340" s="16">
        <v>337</v>
      </c>
      <c r="C340" s="16">
        <v>337</v>
      </c>
      <c r="D340" s="17">
        <v>3.9722222222222228</v>
      </c>
      <c r="E340" s="19">
        <v>0</v>
      </c>
      <c r="F340" s="18">
        <f t="shared" si="75"/>
        <v>9.1070924133608584E-3</v>
      </c>
      <c r="G340" s="18">
        <f t="shared" si="76"/>
        <v>7.976809349768522</v>
      </c>
      <c r="H340" s="18">
        <f t="shared" si="77"/>
        <v>187.14555118398386</v>
      </c>
      <c r="I340" s="18">
        <f t="shared" si="81"/>
        <v>204.94146762616575</v>
      </c>
      <c r="J340" s="18">
        <f t="shared" si="78"/>
        <v>31.685659361580523</v>
      </c>
      <c r="K340" s="18">
        <f t="shared" si="79"/>
        <v>-389.33333333332882</v>
      </c>
      <c r="L340" s="18">
        <f t="shared" si="82"/>
        <v>0</v>
      </c>
      <c r="M340" s="18">
        <f t="shared" si="83"/>
        <v>7.9859164421818827</v>
      </c>
      <c r="N340" s="18">
        <f t="shared" si="84"/>
        <v>13822.009259259263</v>
      </c>
      <c r="O340" s="31">
        <f t="shared" si="85"/>
        <v>11678.247041586706</v>
      </c>
      <c r="P340" s="18">
        <f t="shared" si="80"/>
        <v>1626553.5150095324</v>
      </c>
      <c r="Q340" s="40">
        <f t="shared" si="86"/>
        <v>20216067.092592575</v>
      </c>
      <c r="R340" s="18">
        <f t="shared" si="87"/>
        <v>730156.13888888911</v>
      </c>
      <c r="S340" s="18">
        <f t="shared" si="88"/>
        <v>0</v>
      </c>
      <c r="T340" s="18">
        <f t="shared" si="89"/>
        <v>26.932810457343443</v>
      </c>
    </row>
    <row r="341" spans="1:20" x14ac:dyDescent="0.25">
      <c r="A341" s="16" t="s">
        <v>4</v>
      </c>
      <c r="B341" s="16">
        <v>338</v>
      </c>
      <c r="C341" s="16">
        <v>338</v>
      </c>
      <c r="D341" s="17">
        <v>4.0277777777777777</v>
      </c>
      <c r="E341" s="19">
        <v>0.15277777777777773</v>
      </c>
      <c r="F341" s="18">
        <f t="shared" si="75"/>
        <v>9.1092969870680968E-3</v>
      </c>
      <c r="G341" s="18">
        <f t="shared" si="76"/>
        <v>8.201497216435186</v>
      </c>
      <c r="H341" s="18">
        <f t="shared" si="77"/>
        <v>197.8369311505709</v>
      </c>
      <c r="I341" s="18">
        <f t="shared" si="81"/>
        <v>215.85753766399316</v>
      </c>
      <c r="J341" s="18">
        <f t="shared" si="78"/>
        <v>33.03380823286394</v>
      </c>
      <c r="K341" s="18">
        <f t="shared" si="79"/>
        <v>-1818.916666666667</v>
      </c>
      <c r="L341" s="18">
        <f t="shared" si="82"/>
        <v>0</v>
      </c>
      <c r="M341" s="18">
        <f t="shared" si="83"/>
        <v>8.2106065134222543</v>
      </c>
      <c r="N341" s="18">
        <f t="shared" si="84"/>
        <v>14211.342592592593</v>
      </c>
      <c r="O341" s="31">
        <f t="shared" si="85"/>
        <v>11687.507372026705</v>
      </c>
      <c r="P341" s="18">
        <f t="shared" si="80"/>
        <v>1627843.2995956687</v>
      </c>
      <c r="Q341" s="40">
        <f t="shared" si="86"/>
        <v>20230278.435185168</v>
      </c>
      <c r="R341" s="18">
        <f t="shared" si="87"/>
        <v>730156.13888888911</v>
      </c>
      <c r="S341" s="18">
        <f t="shared" si="88"/>
        <v>0</v>
      </c>
      <c r="T341" s="18">
        <f t="shared" si="89"/>
        <v>28.07873699793435</v>
      </c>
    </row>
    <row r="342" spans="1:20" x14ac:dyDescent="0.25">
      <c r="A342" s="16" t="s">
        <v>4</v>
      </c>
      <c r="B342" s="16">
        <v>339</v>
      </c>
      <c r="C342" s="16">
        <v>339</v>
      </c>
      <c r="D342" s="17">
        <v>4.2777777777777777</v>
      </c>
      <c r="E342" s="19">
        <v>0.45833333333333343</v>
      </c>
      <c r="F342" s="18">
        <f t="shared" si="75"/>
        <v>9.119596479856603E-3</v>
      </c>
      <c r="G342" s="18">
        <f t="shared" si="76"/>
        <v>9.2512108435185194</v>
      </c>
      <c r="H342" s="18">
        <f t="shared" si="77"/>
        <v>251.72030020951362</v>
      </c>
      <c r="I342" s="18">
        <f t="shared" si="81"/>
        <v>270.79063064951202</v>
      </c>
      <c r="J342" s="18">
        <f t="shared" si="78"/>
        <v>39.574624163940335</v>
      </c>
      <c r="K342" s="18">
        <f t="shared" si="79"/>
        <v>-5385.7777777777783</v>
      </c>
      <c r="L342" s="18">
        <f t="shared" si="82"/>
        <v>0</v>
      </c>
      <c r="M342" s="18">
        <f t="shared" si="83"/>
        <v>9.2603304399983752</v>
      </c>
      <c r="N342" s="18">
        <f t="shared" si="84"/>
        <v>16030.259259259259</v>
      </c>
      <c r="O342" s="31">
        <f t="shared" si="85"/>
        <v>11699.875915118862</v>
      </c>
      <c r="P342" s="18">
        <f t="shared" si="80"/>
        <v>1629565.9979741543</v>
      </c>
      <c r="Q342" s="40">
        <f t="shared" si="86"/>
        <v>20246308.694444425</v>
      </c>
      <c r="R342" s="18">
        <f t="shared" si="87"/>
        <v>730156.13888888911</v>
      </c>
      <c r="S342" s="18">
        <f t="shared" si="88"/>
        <v>0</v>
      </c>
      <c r="T342" s="18">
        <f t="shared" si="89"/>
        <v>33.638430539349287</v>
      </c>
    </row>
    <row r="343" spans="1:20" x14ac:dyDescent="0.25">
      <c r="A343" s="16" t="s">
        <v>4</v>
      </c>
      <c r="B343" s="16">
        <v>340</v>
      </c>
      <c r="C343" s="16">
        <v>340</v>
      </c>
      <c r="D343" s="17">
        <v>4.9444444444444446</v>
      </c>
      <c r="E343" s="19">
        <v>0.79166666666666674</v>
      </c>
      <c r="F343" s="18">
        <f t="shared" si="75"/>
        <v>9.1500930828067387E-3</v>
      </c>
      <c r="G343" s="18">
        <f t="shared" si="76"/>
        <v>12.359392999074077</v>
      </c>
      <c r="H343" s="18">
        <f t="shared" si="77"/>
        <v>449.27822148694497</v>
      </c>
      <c r="I343" s="18">
        <f t="shared" si="81"/>
        <v>471.45676457910184</v>
      </c>
      <c r="J343" s="18">
        <f t="shared" si="78"/>
        <v>61.110332050977384</v>
      </c>
      <c r="K343" s="18">
        <f t="shared" si="79"/>
        <v>-8676.8611111111131</v>
      </c>
      <c r="L343" s="18">
        <f t="shared" si="82"/>
        <v>0</v>
      </c>
      <c r="M343" s="18">
        <f t="shared" si="83"/>
        <v>12.368543092156884</v>
      </c>
      <c r="N343" s="18">
        <f t="shared" si="84"/>
        <v>21416.037037037036</v>
      </c>
      <c r="O343" s="31">
        <f t="shared" si="85"/>
        <v>11717.252004121632</v>
      </c>
      <c r="P343" s="18">
        <f t="shared" si="80"/>
        <v>1631986.1504631306</v>
      </c>
      <c r="Q343" s="40">
        <f t="shared" si="86"/>
        <v>20267724.731481463</v>
      </c>
      <c r="R343" s="18">
        <f t="shared" si="87"/>
        <v>730156.13888888911</v>
      </c>
      <c r="S343" s="18">
        <f t="shared" si="88"/>
        <v>0</v>
      </c>
      <c r="T343" s="18">
        <f t="shared" si="89"/>
        <v>51.943782243330773</v>
      </c>
    </row>
    <row r="344" spans="1:20" x14ac:dyDescent="0.25">
      <c r="A344" s="16" t="s">
        <v>4</v>
      </c>
      <c r="B344" s="16">
        <v>341</v>
      </c>
      <c r="C344" s="16">
        <v>341</v>
      </c>
      <c r="D344" s="17">
        <v>5.8611111111111116</v>
      </c>
      <c r="E344" s="19">
        <v>0.87500000000000011</v>
      </c>
      <c r="F344" s="18">
        <f t="shared" si="75"/>
        <v>9.1992252228758759E-3</v>
      </c>
      <c r="G344" s="18">
        <f t="shared" si="76"/>
        <v>17.366889777546302</v>
      </c>
      <c r="H344" s="18">
        <f t="shared" si="77"/>
        <v>887.08488395718291</v>
      </c>
      <c r="I344" s="18">
        <f t="shared" si="81"/>
        <v>914.27097295995202</v>
      </c>
      <c r="J344" s="18">
        <f t="shared" si="78"/>
        <v>101.78927064061861</v>
      </c>
      <c r="K344" s="18">
        <f t="shared" si="79"/>
        <v>-9165.5555555555675</v>
      </c>
      <c r="L344" s="18">
        <f t="shared" si="82"/>
        <v>0</v>
      </c>
      <c r="M344" s="18">
        <f t="shared" si="83"/>
        <v>17.376089002769177</v>
      </c>
      <c r="N344" s="18">
        <f t="shared" si="84"/>
        <v>30092.89814814815</v>
      </c>
      <c r="O344" s="31">
        <f t="shared" si="85"/>
        <v>11739.917671884852</v>
      </c>
      <c r="P344" s="18">
        <f t="shared" si="80"/>
        <v>1635143.038773424</v>
      </c>
      <c r="Q344" s="40">
        <f t="shared" si="86"/>
        <v>20297817.629629612</v>
      </c>
      <c r="R344" s="18">
        <f t="shared" si="87"/>
        <v>730156.13888888911</v>
      </c>
      <c r="S344" s="18">
        <f t="shared" si="88"/>
        <v>0</v>
      </c>
      <c r="T344" s="18">
        <f t="shared" si="89"/>
        <v>86.520880044525811</v>
      </c>
    </row>
    <row r="345" spans="1:20" x14ac:dyDescent="0.25">
      <c r="A345" s="16" t="s">
        <v>4</v>
      </c>
      <c r="B345" s="16">
        <v>342</v>
      </c>
      <c r="C345" s="16">
        <v>342</v>
      </c>
      <c r="D345" s="17">
        <v>6.6944444444444455</v>
      </c>
      <c r="E345" s="19">
        <v>0.54166666666666641</v>
      </c>
      <c r="F345" s="18">
        <f t="shared" si="75"/>
        <v>9.2511245622337868E-3</v>
      </c>
      <c r="G345" s="18">
        <f t="shared" si="76"/>
        <v>22.656416638657419</v>
      </c>
      <c r="H345" s="18">
        <f t="shared" si="77"/>
        <v>1509.7447497189198</v>
      </c>
      <c r="I345" s="18">
        <f t="shared" si="81"/>
        <v>1542.2204174821395</v>
      </c>
      <c r="J345" s="18">
        <f t="shared" si="78"/>
        <v>151.67212249767886</v>
      </c>
      <c r="K345" s="18">
        <f t="shared" si="79"/>
        <v>-2986.9166666666533</v>
      </c>
      <c r="L345" s="18">
        <f t="shared" si="82"/>
        <v>0</v>
      </c>
      <c r="M345" s="18">
        <f t="shared" si="83"/>
        <v>22.665667763219652</v>
      </c>
      <c r="N345" s="18">
        <f t="shared" si="84"/>
        <v>39258.453703703715</v>
      </c>
      <c r="O345" s="31">
        <f t="shared" si="85"/>
        <v>11764.307133788368</v>
      </c>
      <c r="P345" s="18">
        <f t="shared" si="80"/>
        <v>1638540.0182042483</v>
      </c>
      <c r="Q345" s="40">
        <f t="shared" si="86"/>
        <v>20337076.083333317</v>
      </c>
      <c r="R345" s="18">
        <f t="shared" si="87"/>
        <v>730156.13888888911</v>
      </c>
      <c r="S345" s="18">
        <f t="shared" si="88"/>
        <v>0</v>
      </c>
      <c r="T345" s="18">
        <f t="shared" si="89"/>
        <v>128.92130412302703</v>
      </c>
    </row>
    <row r="346" spans="1:20" x14ac:dyDescent="0.25">
      <c r="A346" s="16" t="s">
        <v>4</v>
      </c>
      <c r="B346" s="16">
        <v>343</v>
      </c>
      <c r="C346" s="16">
        <v>343</v>
      </c>
      <c r="D346" s="17">
        <v>6.9444444444444446</v>
      </c>
      <c r="E346" s="19">
        <v>0.16666666666666657</v>
      </c>
      <c r="F346" s="18">
        <f t="shared" si="75"/>
        <v>9.26803777614401E-3</v>
      </c>
      <c r="G346" s="18">
        <f t="shared" si="76"/>
        <v>24.380193865740743</v>
      </c>
      <c r="H346" s="18">
        <f t="shared" si="77"/>
        <v>1748.217214503243</v>
      </c>
      <c r="I346" s="18">
        <f t="shared" si="81"/>
        <v>1782.4166764067597</v>
      </c>
      <c r="J346" s="18">
        <f t="shared" si="78"/>
        <v>169.30690184542183</v>
      </c>
      <c r="K346" s="18">
        <f t="shared" si="79"/>
        <v>-1019.972222222231</v>
      </c>
      <c r="L346" s="18">
        <f t="shared" si="82"/>
        <v>0</v>
      </c>
      <c r="M346" s="18">
        <f t="shared" si="83"/>
        <v>24.389461903516889</v>
      </c>
      <c r="N346" s="18">
        <f t="shared" si="84"/>
        <v>42245.370370370372</v>
      </c>
      <c r="O346" s="31">
        <f t="shared" si="85"/>
        <v>11789.285236868103</v>
      </c>
      <c r="P346" s="18">
        <f t="shared" si="80"/>
        <v>1642018.9839443916</v>
      </c>
      <c r="Q346" s="40">
        <f t="shared" si="86"/>
        <v>20379321.453703687</v>
      </c>
      <c r="R346" s="18">
        <f t="shared" si="87"/>
        <v>730156.13888888911</v>
      </c>
      <c r="S346" s="18">
        <f t="shared" si="88"/>
        <v>0</v>
      </c>
      <c r="T346" s="18">
        <f t="shared" si="89"/>
        <v>143.91086656860855</v>
      </c>
    </row>
    <row r="347" spans="1:20" x14ac:dyDescent="0.25">
      <c r="A347" s="16" t="s">
        <v>4</v>
      </c>
      <c r="B347" s="16">
        <v>344</v>
      </c>
      <c r="C347" s="16">
        <v>344</v>
      </c>
      <c r="D347" s="17">
        <v>7.0277777777777786</v>
      </c>
      <c r="E347" s="19">
        <v>6.9444444444444448E-2</v>
      </c>
      <c r="F347" s="18">
        <f t="shared" si="75"/>
        <v>9.2738132999707866E-3</v>
      </c>
      <c r="G347" s="18">
        <f t="shared" si="76"/>
        <v>24.968829266435197</v>
      </c>
      <c r="H347" s="18">
        <f t="shared" si="77"/>
        <v>1833.6542204011491</v>
      </c>
      <c r="I347" s="18">
        <f t="shared" si="81"/>
        <v>1868.4423234808842</v>
      </c>
      <c r="J347" s="18">
        <f t="shared" si="78"/>
        <v>175.4753834557807</v>
      </c>
      <c r="K347" s="18">
        <f t="shared" si="79"/>
        <v>-686.74074074073951</v>
      </c>
      <c r="L347" s="18">
        <f t="shared" si="82"/>
        <v>0</v>
      </c>
      <c r="M347" s="18">
        <f t="shared" si="83"/>
        <v>24.978103079735167</v>
      </c>
      <c r="N347" s="18">
        <f t="shared" si="84"/>
        <v>43265.342592592606</v>
      </c>
      <c r="O347" s="31">
        <f t="shared" si="85"/>
        <v>11814.659668267943</v>
      </c>
      <c r="P347" s="18">
        <f t="shared" si="80"/>
        <v>1645553.1505395838</v>
      </c>
      <c r="Q347" s="40">
        <f t="shared" si="86"/>
        <v>20422586.79629628</v>
      </c>
      <c r="R347" s="18">
        <f t="shared" si="87"/>
        <v>730156.13888888911</v>
      </c>
      <c r="S347" s="18">
        <f t="shared" si="88"/>
        <v>0</v>
      </c>
      <c r="T347" s="18">
        <f t="shared" si="89"/>
        <v>149.15407593741358</v>
      </c>
    </row>
    <row r="348" spans="1:20" x14ac:dyDescent="0.25">
      <c r="A348" s="16" t="s">
        <v>4</v>
      </c>
      <c r="B348" s="16">
        <v>345</v>
      </c>
      <c r="C348" s="16">
        <v>345</v>
      </c>
      <c r="D348" s="17">
        <v>7.0833333333333339</v>
      </c>
      <c r="E348" s="19">
        <v>0.15277777777777748</v>
      </c>
      <c r="F348" s="18">
        <f t="shared" si="75"/>
        <v>9.2777019230377202E-3</v>
      </c>
      <c r="G348" s="18">
        <f t="shared" si="76"/>
        <v>25.365153697916675</v>
      </c>
      <c r="H348" s="18">
        <f t="shared" si="77"/>
        <v>1892.3265356439292</v>
      </c>
      <c r="I348" s="18">
        <f t="shared" si="81"/>
        <v>1927.5109670437689</v>
      </c>
      <c r="J348" s="18">
        <f t="shared" si="78"/>
        <v>179.66983869357645</v>
      </c>
      <c r="K348" s="18">
        <f t="shared" si="79"/>
        <v>-3157.2499999999854</v>
      </c>
      <c r="L348" s="18">
        <f t="shared" si="82"/>
        <v>0</v>
      </c>
      <c r="M348" s="18">
        <f t="shared" si="83"/>
        <v>25.374431399839711</v>
      </c>
      <c r="N348" s="18">
        <f t="shared" si="84"/>
        <v>43952.083333333343</v>
      </c>
      <c r="O348" s="31">
        <f t="shared" si="85"/>
        <v>11841.856195714248</v>
      </c>
      <c r="P348" s="18">
        <f t="shared" si="80"/>
        <v>1649341.0998059688</v>
      </c>
      <c r="Q348" s="40">
        <f t="shared" si="86"/>
        <v>20466538.879629612</v>
      </c>
      <c r="R348" s="18">
        <f t="shared" si="87"/>
        <v>730156.13888888911</v>
      </c>
      <c r="S348" s="18">
        <f t="shared" si="88"/>
        <v>0</v>
      </c>
      <c r="T348" s="18">
        <f t="shared" si="89"/>
        <v>152.71936288953998</v>
      </c>
    </row>
    <row r="349" spans="1:20" x14ac:dyDescent="0.25">
      <c r="A349" s="16" t="s">
        <v>4</v>
      </c>
      <c r="B349" s="16">
        <v>346</v>
      </c>
      <c r="C349" s="16">
        <v>346</v>
      </c>
      <c r="D349" s="17">
        <v>7.333333333333333</v>
      </c>
      <c r="E349" s="19">
        <v>0.15277777777777798</v>
      </c>
      <c r="F349" s="18">
        <f t="shared" si="75"/>
        <v>9.2955796379448584E-3</v>
      </c>
      <c r="G349" s="18">
        <f t="shared" si="76"/>
        <v>27.187231866666668</v>
      </c>
      <c r="H349" s="18">
        <f t="shared" si="77"/>
        <v>2173.9575781526341</v>
      </c>
      <c r="I349" s="18">
        <f t="shared" si="81"/>
        <v>2210.9641055989387</v>
      </c>
      <c r="J349" s="18">
        <f t="shared" si="78"/>
        <v>199.37303368888888</v>
      </c>
      <c r="K349" s="18">
        <f t="shared" si="79"/>
        <v>-716.48148148149153</v>
      </c>
      <c r="L349" s="18">
        <f t="shared" si="82"/>
        <v>0</v>
      </c>
      <c r="M349" s="18">
        <f t="shared" si="83"/>
        <v>27.196527446304614</v>
      </c>
      <c r="N349" s="18">
        <f t="shared" si="84"/>
        <v>47109.333333333328</v>
      </c>
      <c r="O349" s="31">
        <f t="shared" si="85"/>
        <v>11869.466215305543</v>
      </c>
      <c r="P349" s="18">
        <f t="shared" si="80"/>
        <v>1653186.6405156131</v>
      </c>
      <c r="Q349" s="40">
        <f t="shared" si="86"/>
        <v>20513648.212962944</v>
      </c>
      <c r="R349" s="18">
        <f t="shared" si="87"/>
        <v>730156.13888888911</v>
      </c>
      <c r="S349" s="18">
        <f t="shared" si="88"/>
        <v>0</v>
      </c>
      <c r="T349" s="18">
        <f t="shared" si="89"/>
        <v>169.46707863555554</v>
      </c>
    </row>
    <row r="350" spans="1:20" x14ac:dyDescent="0.25">
      <c r="A350" s="16" t="s">
        <v>4</v>
      </c>
      <c r="B350" s="16">
        <v>347</v>
      </c>
      <c r="C350" s="16">
        <v>347</v>
      </c>
      <c r="D350" s="17">
        <v>7.3888888888888893</v>
      </c>
      <c r="E350" s="19">
        <v>9.7222222222222612E-2</v>
      </c>
      <c r="F350" s="18">
        <f t="shared" si="75"/>
        <v>9.299636665947764E-3</v>
      </c>
      <c r="G350" s="18">
        <f t="shared" si="76"/>
        <v>27.600719954629636</v>
      </c>
      <c r="H350" s="18">
        <f t="shared" si="77"/>
        <v>2240.5874765114422</v>
      </c>
      <c r="I350" s="18">
        <f t="shared" si="81"/>
        <v>2278.0074961027376</v>
      </c>
      <c r="J350" s="18">
        <f t="shared" si="78"/>
        <v>203.93865299809676</v>
      </c>
      <c r="K350" s="18">
        <f t="shared" si="79"/>
        <v>-1814.8611111111177</v>
      </c>
      <c r="L350" s="18">
        <f t="shared" si="82"/>
        <v>0</v>
      </c>
      <c r="M350" s="18">
        <f t="shared" si="83"/>
        <v>27.610019591295583</v>
      </c>
      <c r="N350" s="18">
        <f t="shared" si="84"/>
        <v>47825.814814814818</v>
      </c>
      <c r="O350" s="31">
        <f t="shared" si="85"/>
        <v>11898.123618301839</v>
      </c>
      <c r="P350" s="18">
        <f t="shared" si="80"/>
        <v>1657178.0614376639</v>
      </c>
      <c r="Q350" s="40">
        <f t="shared" si="86"/>
        <v>20561474.027777757</v>
      </c>
      <c r="R350" s="18">
        <f t="shared" si="87"/>
        <v>730156.13888888911</v>
      </c>
      <c r="S350" s="18">
        <f t="shared" si="88"/>
        <v>0</v>
      </c>
      <c r="T350" s="18">
        <f t="shared" si="89"/>
        <v>173.34785504838223</v>
      </c>
    </row>
    <row r="351" spans="1:20" x14ac:dyDescent="0.25">
      <c r="A351" s="16" t="s">
        <v>4</v>
      </c>
      <c r="B351" s="16">
        <v>348</v>
      </c>
      <c r="C351" s="16">
        <v>348</v>
      </c>
      <c r="D351" s="17">
        <v>7.5277777777777786</v>
      </c>
      <c r="E351" s="19">
        <v>0.15277777777777748</v>
      </c>
      <c r="F351" s="18">
        <f t="shared" si="75"/>
        <v>9.3099131944268197E-3</v>
      </c>
      <c r="G351" s="18">
        <f t="shared" si="76"/>
        <v>28.648093083101863</v>
      </c>
      <c r="H351" s="18">
        <f t="shared" si="77"/>
        <v>2413.8624626413784</v>
      </c>
      <c r="I351" s="18">
        <f t="shared" si="81"/>
        <v>2452.3298656376746</v>
      </c>
      <c r="J351" s="18">
        <f t="shared" si="78"/>
        <v>215.65647848668348</v>
      </c>
      <c r="K351" s="18">
        <f t="shared" si="79"/>
        <v>-2222.4444444444393</v>
      </c>
      <c r="L351" s="18">
        <f t="shared" si="82"/>
        <v>0</v>
      </c>
      <c r="M351" s="18">
        <f t="shared" si="83"/>
        <v>28.657402996296291</v>
      </c>
      <c r="N351" s="18">
        <f t="shared" si="84"/>
        <v>49640.675925925934</v>
      </c>
      <c r="O351" s="31">
        <f t="shared" si="85"/>
        <v>11928.063627121466</v>
      </c>
      <c r="P351" s="18">
        <f t="shared" si="80"/>
        <v>1661348.1244969198</v>
      </c>
      <c r="Q351" s="40">
        <f t="shared" si="86"/>
        <v>20611114.703703683</v>
      </c>
      <c r="R351" s="18">
        <f t="shared" si="87"/>
        <v>730156.13888888911</v>
      </c>
      <c r="S351" s="18">
        <f t="shared" si="88"/>
        <v>0</v>
      </c>
      <c r="T351" s="18">
        <f t="shared" si="89"/>
        <v>183.30800671368095</v>
      </c>
    </row>
    <row r="352" spans="1:20" x14ac:dyDescent="0.25">
      <c r="A352" s="16" t="s">
        <v>4</v>
      </c>
      <c r="B352" s="16">
        <v>349</v>
      </c>
      <c r="C352" s="16">
        <v>349</v>
      </c>
      <c r="D352" s="17">
        <v>7.6944444444444446</v>
      </c>
      <c r="E352" s="19">
        <v>0.1388888888888889</v>
      </c>
      <c r="F352" s="18">
        <f t="shared" si="75"/>
        <v>9.3224976360056395E-3</v>
      </c>
      <c r="G352" s="18">
        <f t="shared" si="76"/>
        <v>29.930686321990748</v>
      </c>
      <c r="H352" s="18">
        <f t="shared" si="77"/>
        <v>2634.8411285453062</v>
      </c>
      <c r="I352" s="18">
        <f t="shared" si="81"/>
        <v>2674.5911373649328</v>
      </c>
      <c r="J352" s="18">
        <f t="shared" si="78"/>
        <v>230.30000308865104</v>
      </c>
      <c r="K352" s="18">
        <f t="shared" si="79"/>
        <v>-1508.6666666666722</v>
      </c>
      <c r="L352" s="18">
        <f t="shared" si="82"/>
        <v>0</v>
      </c>
      <c r="M352" s="18">
        <f t="shared" si="83"/>
        <v>29.940008819626755</v>
      </c>
      <c r="N352" s="18">
        <f t="shared" si="84"/>
        <v>51863.12037037038</v>
      </c>
      <c r="O352" s="31">
        <f t="shared" si="85"/>
        <v>11958.87430996715</v>
      </c>
      <c r="P352" s="18">
        <f t="shared" si="80"/>
        <v>1665639.4555763211</v>
      </c>
      <c r="Q352" s="40">
        <f t="shared" si="86"/>
        <v>20662977.824074052</v>
      </c>
      <c r="R352" s="18">
        <f t="shared" si="87"/>
        <v>730156.13888888911</v>
      </c>
      <c r="S352" s="18">
        <f t="shared" si="88"/>
        <v>0</v>
      </c>
      <c r="T352" s="18">
        <f t="shared" si="89"/>
        <v>195.75500262535337</v>
      </c>
    </row>
    <row r="353" spans="1:20" x14ac:dyDescent="0.25">
      <c r="A353" s="16" t="s">
        <v>4</v>
      </c>
      <c r="B353" s="16">
        <v>350</v>
      </c>
      <c r="C353" s="16">
        <v>350</v>
      </c>
      <c r="D353" s="17">
        <v>7.8055555555555562</v>
      </c>
      <c r="E353" s="19">
        <v>6.9444444444444448E-2</v>
      </c>
      <c r="F353" s="18">
        <f t="shared" si="75"/>
        <v>9.3310403591211899E-3</v>
      </c>
      <c r="G353" s="18">
        <f t="shared" si="76"/>
        <v>30.801351805324089</v>
      </c>
      <c r="H353" s="18">
        <f t="shared" si="77"/>
        <v>2790.362567751004</v>
      </c>
      <c r="I353" s="18">
        <f t="shared" si="81"/>
        <v>2830.983250596687</v>
      </c>
      <c r="J353" s="18">
        <f t="shared" si="78"/>
        <v>240.42166270266861</v>
      </c>
      <c r="K353" s="18">
        <f t="shared" si="79"/>
        <v>-380.54629629629414</v>
      </c>
      <c r="L353" s="18">
        <f t="shared" si="82"/>
        <v>0</v>
      </c>
      <c r="M353" s="18">
        <f t="shared" si="83"/>
        <v>30.81068284568321</v>
      </c>
      <c r="N353" s="18">
        <f t="shared" si="84"/>
        <v>53371.787037037051</v>
      </c>
      <c r="O353" s="31">
        <f t="shared" si="85"/>
        <v>11989.904611753993</v>
      </c>
      <c r="P353" s="18">
        <f t="shared" si="80"/>
        <v>1669961.3753185105</v>
      </c>
      <c r="Q353" s="40">
        <f t="shared" si="86"/>
        <v>20716349.61111109</v>
      </c>
      <c r="R353" s="18">
        <f t="shared" si="87"/>
        <v>730156.13888888911</v>
      </c>
      <c r="S353" s="18">
        <f t="shared" si="88"/>
        <v>0</v>
      </c>
      <c r="T353" s="18">
        <f t="shared" si="89"/>
        <v>204.35841329726833</v>
      </c>
    </row>
    <row r="354" spans="1:20" x14ac:dyDescent="0.25">
      <c r="A354" s="16" t="s">
        <v>4</v>
      </c>
      <c r="B354" s="16">
        <v>351</v>
      </c>
      <c r="C354" s="16">
        <v>351</v>
      </c>
      <c r="D354" s="17">
        <v>7.8333333333333339</v>
      </c>
      <c r="E354" s="19">
        <v>0</v>
      </c>
      <c r="F354" s="18">
        <f t="shared" si="75"/>
        <v>9.3331951768246199E-3</v>
      </c>
      <c r="G354" s="18">
        <f t="shared" si="76"/>
        <v>31.020968591666676</v>
      </c>
      <c r="H354" s="18">
        <f t="shared" si="77"/>
        <v>2830.295565779913</v>
      </c>
      <c r="I354" s="18">
        <f t="shared" si="81"/>
        <v>2871.1358675667566</v>
      </c>
      <c r="J354" s="18">
        <f t="shared" si="78"/>
        <v>242.99758730138899</v>
      </c>
      <c r="K354" s="18">
        <f t="shared" si="79"/>
        <v>380.54629629629414</v>
      </c>
      <c r="L354" s="18">
        <f t="shared" si="82"/>
        <v>0</v>
      </c>
      <c r="M354" s="18">
        <f t="shared" si="83"/>
        <v>31.030301786843502</v>
      </c>
      <c r="N354" s="18">
        <f t="shared" si="84"/>
        <v>53752.333333333343</v>
      </c>
      <c r="O354" s="31">
        <f t="shared" si="85"/>
        <v>12020.715294599677</v>
      </c>
      <c r="P354" s="18">
        <f t="shared" si="80"/>
        <v>1674252.7063979118</v>
      </c>
      <c r="Q354" s="40">
        <f t="shared" si="86"/>
        <v>20770101.944444422</v>
      </c>
      <c r="R354" s="18">
        <f t="shared" si="87"/>
        <v>730479.60324074095</v>
      </c>
      <c r="S354" s="18">
        <f t="shared" si="88"/>
        <v>323.46435185185004</v>
      </c>
      <c r="T354" s="18">
        <f t="shared" si="89"/>
        <v>206.54794920618065</v>
      </c>
    </row>
    <row r="355" spans="1:20" x14ac:dyDescent="0.25">
      <c r="A355" s="16" t="s">
        <v>4</v>
      </c>
      <c r="B355" s="16">
        <v>352</v>
      </c>
      <c r="C355" s="16">
        <v>352</v>
      </c>
      <c r="D355" s="17">
        <v>7.8055555555555562</v>
      </c>
      <c r="E355" s="19">
        <v>-2.7777777777777679E-2</v>
      </c>
      <c r="F355" s="18">
        <f t="shared" si="75"/>
        <v>9.3310403591211899E-3</v>
      </c>
      <c r="G355" s="18">
        <f t="shared" si="76"/>
        <v>30.801351805324089</v>
      </c>
      <c r="H355" s="18">
        <f t="shared" si="77"/>
        <v>2790.362567751004</v>
      </c>
      <c r="I355" s="18">
        <f t="shared" si="81"/>
        <v>2830.983250596687</v>
      </c>
      <c r="J355" s="18">
        <f t="shared" si="78"/>
        <v>240.42166270266861</v>
      </c>
      <c r="K355" s="18">
        <f t="shared" si="79"/>
        <v>379.19444444444741</v>
      </c>
      <c r="L355" s="18">
        <f t="shared" si="82"/>
        <v>0</v>
      </c>
      <c r="M355" s="18">
        <f t="shared" si="83"/>
        <v>30.81068284568321</v>
      </c>
      <c r="N355" s="18">
        <f t="shared" si="84"/>
        <v>53371.787037037051</v>
      </c>
      <c r="O355" s="31">
        <f t="shared" si="85"/>
        <v>12051.307138678058</v>
      </c>
      <c r="P355" s="18">
        <f t="shared" si="80"/>
        <v>1678513.557477626</v>
      </c>
      <c r="Q355" s="40">
        <f t="shared" si="86"/>
        <v>20823473.731481459</v>
      </c>
      <c r="R355" s="18">
        <f t="shared" si="87"/>
        <v>730801.91851851868</v>
      </c>
      <c r="S355" s="18">
        <f t="shared" si="88"/>
        <v>322.3152777777803</v>
      </c>
      <c r="T355" s="18">
        <f t="shared" si="89"/>
        <v>204.35841329726833</v>
      </c>
    </row>
    <row r="356" spans="1:20" x14ac:dyDescent="0.25">
      <c r="A356" s="16" t="s">
        <v>4</v>
      </c>
      <c r="B356" s="16">
        <v>353</v>
      </c>
      <c r="C356" s="16">
        <v>353</v>
      </c>
      <c r="D356" s="17">
        <v>7.7777777777777786</v>
      </c>
      <c r="E356" s="19">
        <v>-2.7777777777778172E-2</v>
      </c>
      <c r="F356" s="18">
        <f t="shared" si="75"/>
        <v>9.3288931961875779E-3</v>
      </c>
      <c r="G356" s="18">
        <f t="shared" si="76"/>
        <v>30.582515185185194</v>
      </c>
      <c r="H356" s="18">
        <f t="shared" si="77"/>
        <v>2750.8536325061259</v>
      </c>
      <c r="I356" s="18">
        <f t="shared" si="81"/>
        <v>2791.2554765845071</v>
      </c>
      <c r="J356" s="18">
        <f t="shared" si="78"/>
        <v>237.86400699588486</v>
      </c>
      <c r="K356" s="18">
        <f t="shared" si="79"/>
        <v>377.84259259260074</v>
      </c>
      <c r="L356" s="18">
        <f t="shared" si="82"/>
        <v>0</v>
      </c>
      <c r="M356" s="18">
        <f t="shared" si="83"/>
        <v>30.591844078381381</v>
      </c>
      <c r="N356" s="18">
        <f t="shared" si="84"/>
        <v>52992.592592592599</v>
      </c>
      <c r="O356" s="31">
        <f t="shared" si="85"/>
        <v>12081.680924162996</v>
      </c>
      <c r="P356" s="18">
        <f t="shared" si="80"/>
        <v>1682744.037220754</v>
      </c>
      <c r="Q356" s="40">
        <f t="shared" si="86"/>
        <v>20876466.324074052</v>
      </c>
      <c r="R356" s="18">
        <f t="shared" si="87"/>
        <v>731123.08472222241</v>
      </c>
      <c r="S356" s="18">
        <f t="shared" si="88"/>
        <v>321.16620370371061</v>
      </c>
      <c r="T356" s="18">
        <f t="shared" si="89"/>
        <v>202.18440594650212</v>
      </c>
    </row>
    <row r="357" spans="1:20" x14ac:dyDescent="0.25">
      <c r="A357" s="16" t="s">
        <v>4</v>
      </c>
      <c r="B357" s="16">
        <v>354</v>
      </c>
      <c r="C357" s="16">
        <v>354</v>
      </c>
      <c r="D357" s="17">
        <v>7.75</v>
      </c>
      <c r="E357" s="19">
        <v>-1.3888888888889086E-2</v>
      </c>
      <c r="F357" s="18">
        <f t="shared" si="75"/>
        <v>9.3267536880237804E-3</v>
      </c>
      <c r="G357" s="18">
        <f t="shared" si="76"/>
        <v>30.364458731250004</v>
      </c>
      <c r="H357" s="18">
        <f t="shared" si="77"/>
        <v>2711.7657471817192</v>
      </c>
      <c r="I357" s="18">
        <f t="shared" si="81"/>
        <v>2751.9495326666574</v>
      </c>
      <c r="J357" s="18">
        <f t="shared" si="78"/>
        <v>235.32455516718753</v>
      </c>
      <c r="K357" s="18">
        <f t="shared" si="79"/>
        <v>0</v>
      </c>
      <c r="L357" s="18">
        <f t="shared" si="82"/>
        <v>0</v>
      </c>
      <c r="M357" s="18">
        <f t="shared" si="83"/>
        <v>30.373785484938029</v>
      </c>
      <c r="N357" s="18">
        <f t="shared" si="84"/>
        <v>52614.75</v>
      </c>
      <c r="O357" s="31">
        <f t="shared" si="85"/>
        <v>12112.054709647935</v>
      </c>
      <c r="P357" s="18">
        <f t="shared" si="80"/>
        <v>1686974.5169638814</v>
      </c>
      <c r="Q357" s="40">
        <f t="shared" si="86"/>
        <v>20929081.074074052</v>
      </c>
      <c r="R357" s="18">
        <f t="shared" si="87"/>
        <v>731123.08472222241</v>
      </c>
      <c r="S357" s="18">
        <f t="shared" si="88"/>
        <v>0</v>
      </c>
      <c r="T357" s="18">
        <f t="shared" si="89"/>
        <v>200.02587189210939</v>
      </c>
    </row>
    <row r="358" spans="1:20" x14ac:dyDescent="0.25">
      <c r="A358" s="16" t="s">
        <v>4</v>
      </c>
      <c r="B358" s="16">
        <v>355</v>
      </c>
      <c r="C358" s="16">
        <v>355</v>
      </c>
      <c r="D358" s="17">
        <v>7.75</v>
      </c>
      <c r="E358" s="19">
        <v>2.7777777777778172E-2</v>
      </c>
      <c r="F358" s="18">
        <f t="shared" si="75"/>
        <v>9.3267536880237804E-3</v>
      </c>
      <c r="G358" s="18">
        <f t="shared" si="76"/>
        <v>30.364458731250004</v>
      </c>
      <c r="H358" s="18">
        <f t="shared" si="77"/>
        <v>2711.7657471817192</v>
      </c>
      <c r="I358" s="18">
        <f t="shared" si="81"/>
        <v>2751.9495326666574</v>
      </c>
      <c r="J358" s="18">
        <f t="shared" si="78"/>
        <v>235.32455516718753</v>
      </c>
      <c r="K358" s="18">
        <f t="shared" si="79"/>
        <v>-757.03703703704821</v>
      </c>
      <c r="L358" s="18">
        <f t="shared" si="82"/>
        <v>0</v>
      </c>
      <c r="M358" s="18">
        <f t="shared" si="83"/>
        <v>30.373785484938029</v>
      </c>
      <c r="N358" s="18">
        <f t="shared" si="84"/>
        <v>52614.75</v>
      </c>
      <c r="O358" s="31">
        <f t="shared" si="85"/>
        <v>12142.865392493619</v>
      </c>
      <c r="P358" s="18">
        <f t="shared" si="80"/>
        <v>1691265.848043283</v>
      </c>
      <c r="Q358" s="40">
        <f t="shared" si="86"/>
        <v>20981695.824074052</v>
      </c>
      <c r="R358" s="18">
        <f t="shared" si="87"/>
        <v>731123.08472222241</v>
      </c>
      <c r="S358" s="18">
        <f t="shared" si="88"/>
        <v>0</v>
      </c>
      <c r="T358" s="18">
        <f t="shared" si="89"/>
        <v>200.02587189210939</v>
      </c>
    </row>
    <row r="359" spans="1:20" x14ac:dyDescent="0.25">
      <c r="A359" s="16" t="s">
        <v>4</v>
      </c>
      <c r="B359" s="16">
        <v>356</v>
      </c>
      <c r="C359" s="16">
        <v>356</v>
      </c>
      <c r="D359" s="17">
        <v>7.8055555555555562</v>
      </c>
      <c r="E359" s="19">
        <v>4.1666666666666761E-2</v>
      </c>
      <c r="F359" s="18">
        <f t="shared" si="75"/>
        <v>9.3310403591211899E-3</v>
      </c>
      <c r="G359" s="18">
        <f t="shared" si="76"/>
        <v>30.801351805324089</v>
      </c>
      <c r="H359" s="18">
        <f t="shared" si="77"/>
        <v>2790.362567751004</v>
      </c>
      <c r="I359" s="18">
        <f t="shared" si="81"/>
        <v>2830.983250596687</v>
      </c>
      <c r="J359" s="18">
        <f t="shared" si="78"/>
        <v>240.42166270266861</v>
      </c>
      <c r="K359" s="18">
        <f t="shared" si="79"/>
        <v>-380.54629629629414</v>
      </c>
      <c r="L359" s="18">
        <f t="shared" si="82"/>
        <v>0</v>
      </c>
      <c r="M359" s="18">
        <f t="shared" si="83"/>
        <v>30.81068284568321</v>
      </c>
      <c r="N359" s="18">
        <f t="shared" si="84"/>
        <v>53371.787037037051</v>
      </c>
      <c r="O359" s="31">
        <f t="shared" si="85"/>
        <v>12173.895694280462</v>
      </c>
      <c r="P359" s="18">
        <f t="shared" si="80"/>
        <v>1695587.7677854721</v>
      </c>
      <c r="Q359" s="40">
        <f t="shared" si="86"/>
        <v>21035067.61111109</v>
      </c>
      <c r="R359" s="18">
        <f t="shared" si="87"/>
        <v>731123.08472222241</v>
      </c>
      <c r="S359" s="18">
        <f t="shared" si="88"/>
        <v>0</v>
      </c>
      <c r="T359" s="18">
        <f t="shared" si="89"/>
        <v>204.35841329726833</v>
      </c>
    </row>
    <row r="360" spans="1:20" x14ac:dyDescent="0.25">
      <c r="A360" s="16" t="s">
        <v>4</v>
      </c>
      <c r="B360" s="16">
        <v>357</v>
      </c>
      <c r="C360" s="16">
        <v>357</v>
      </c>
      <c r="D360" s="17">
        <v>7.8333333333333339</v>
      </c>
      <c r="E360" s="19">
        <v>-1.3888888888889086E-2</v>
      </c>
      <c r="F360" s="18">
        <f t="shared" si="75"/>
        <v>9.3331951768246199E-3</v>
      </c>
      <c r="G360" s="18">
        <f t="shared" si="76"/>
        <v>31.020968591666676</v>
      </c>
      <c r="H360" s="18">
        <f t="shared" si="77"/>
        <v>2830.295565779913</v>
      </c>
      <c r="I360" s="18">
        <f t="shared" si="81"/>
        <v>2871.1358675667566</v>
      </c>
      <c r="J360" s="18">
        <f t="shared" si="78"/>
        <v>242.99758730138899</v>
      </c>
      <c r="K360" s="18">
        <f t="shared" si="79"/>
        <v>759.74074074074156</v>
      </c>
      <c r="L360" s="18">
        <f t="shared" si="82"/>
        <v>0</v>
      </c>
      <c r="M360" s="18">
        <f t="shared" si="83"/>
        <v>31.030301786843502</v>
      </c>
      <c r="N360" s="18">
        <f t="shared" si="84"/>
        <v>53752.333333333343</v>
      </c>
      <c r="O360" s="31">
        <f t="shared" si="85"/>
        <v>12204.487538358842</v>
      </c>
      <c r="P360" s="18">
        <f t="shared" si="80"/>
        <v>1699848.6188651863</v>
      </c>
      <c r="Q360" s="40">
        <f t="shared" si="86"/>
        <v>21088819.944444422</v>
      </c>
      <c r="R360" s="18">
        <f t="shared" si="87"/>
        <v>731768.8643518521</v>
      </c>
      <c r="S360" s="18">
        <f t="shared" si="88"/>
        <v>645.77962962963034</v>
      </c>
      <c r="T360" s="18">
        <f t="shared" si="89"/>
        <v>206.54794920618065</v>
      </c>
    </row>
    <row r="361" spans="1:20" x14ac:dyDescent="0.25">
      <c r="A361" s="16" t="s">
        <v>4</v>
      </c>
      <c r="B361" s="16">
        <v>358</v>
      </c>
      <c r="C361" s="16">
        <v>358</v>
      </c>
      <c r="D361" s="17">
        <v>7.7777777777777786</v>
      </c>
      <c r="E361" s="19">
        <v>-0.18055555555555566</v>
      </c>
      <c r="F361" s="18">
        <f t="shared" si="75"/>
        <v>9.3288931961875779E-3</v>
      </c>
      <c r="G361" s="18">
        <f t="shared" si="76"/>
        <v>30.582515185185194</v>
      </c>
      <c r="H361" s="18">
        <f t="shared" si="77"/>
        <v>2750.8536325061259</v>
      </c>
      <c r="I361" s="18">
        <f t="shared" si="81"/>
        <v>2791.2554765845071</v>
      </c>
      <c r="J361" s="18">
        <f t="shared" si="78"/>
        <v>237.86400699588486</v>
      </c>
      <c r="K361" s="18">
        <f t="shared" si="79"/>
        <v>4081.9166666666724</v>
      </c>
      <c r="L361" s="18">
        <f t="shared" si="82"/>
        <v>0</v>
      </c>
      <c r="M361" s="18">
        <f t="shared" si="83"/>
        <v>30.591844078381381</v>
      </c>
      <c r="N361" s="18">
        <f t="shared" si="84"/>
        <v>52992.592592592599</v>
      </c>
      <c r="O361" s="31">
        <f t="shared" si="85"/>
        <v>12232.723647471563</v>
      </c>
      <c r="P361" s="18">
        <f t="shared" si="80"/>
        <v>1703781.3617129733</v>
      </c>
      <c r="Q361" s="40">
        <f t="shared" si="86"/>
        <v>21141812.537037015</v>
      </c>
      <c r="R361" s="18">
        <f t="shared" si="87"/>
        <v>735238.49351851875</v>
      </c>
      <c r="S361" s="18">
        <f t="shared" si="88"/>
        <v>3469.6291666666716</v>
      </c>
      <c r="T361" s="18">
        <f t="shared" si="89"/>
        <v>202.18440594650212</v>
      </c>
    </row>
    <row r="362" spans="1:20" x14ac:dyDescent="0.25">
      <c r="A362" s="16" t="s">
        <v>4</v>
      </c>
      <c r="B362" s="16">
        <v>359</v>
      </c>
      <c r="C362" s="16">
        <v>359</v>
      </c>
      <c r="D362" s="17">
        <v>7.4722222222222223</v>
      </c>
      <c r="E362" s="19">
        <v>-0.41666666666666663</v>
      </c>
      <c r="F362" s="18">
        <f t="shared" si="75"/>
        <v>9.3057796187257461E-3</v>
      </c>
      <c r="G362" s="18">
        <f t="shared" si="76"/>
        <v>28.226803333101859</v>
      </c>
      <c r="H362" s="18">
        <f t="shared" si="77"/>
        <v>2343.3894894282653</v>
      </c>
      <c r="I362" s="18">
        <f t="shared" si="81"/>
        <v>2381.4355985409857</v>
      </c>
      <c r="J362" s="18">
        <f t="shared" si="78"/>
        <v>210.91694712790002</v>
      </c>
      <c r="K362" s="18">
        <f t="shared" si="79"/>
        <v>6665.3055555555566</v>
      </c>
      <c r="L362" s="18">
        <f t="shared" si="82"/>
        <v>0</v>
      </c>
      <c r="M362" s="18">
        <f t="shared" si="83"/>
        <v>28.236109112720584</v>
      </c>
      <c r="N362" s="18">
        <f t="shared" si="84"/>
        <v>48910.675925925927</v>
      </c>
      <c r="O362" s="31">
        <f t="shared" si="85"/>
        <v>12257.113109375079</v>
      </c>
      <c r="P362" s="18">
        <f t="shared" si="80"/>
        <v>1707178.3411437976</v>
      </c>
      <c r="Q362" s="40">
        <f t="shared" si="86"/>
        <v>21190723.21296294</v>
      </c>
      <c r="R362" s="18">
        <f t="shared" si="87"/>
        <v>740904.00324074097</v>
      </c>
      <c r="S362" s="18">
        <f t="shared" si="88"/>
        <v>5665.509722222223</v>
      </c>
      <c r="T362" s="18">
        <f t="shared" si="89"/>
        <v>179.27940505871501</v>
      </c>
    </row>
    <row r="363" spans="1:20" x14ac:dyDescent="0.25">
      <c r="A363" s="16" t="s">
        <v>4</v>
      </c>
      <c r="B363" s="16">
        <v>360</v>
      </c>
      <c r="C363" s="16">
        <v>360</v>
      </c>
      <c r="D363" s="17">
        <v>6.9444444444444446</v>
      </c>
      <c r="E363" s="19">
        <v>-0.51388888888888873</v>
      </c>
      <c r="F363" s="18">
        <f t="shared" si="75"/>
        <v>9.26803777614401E-3</v>
      </c>
      <c r="G363" s="18">
        <f t="shared" si="76"/>
        <v>24.380193865740743</v>
      </c>
      <c r="H363" s="18">
        <f t="shared" si="77"/>
        <v>1748.217214503243</v>
      </c>
      <c r="I363" s="18">
        <f t="shared" si="81"/>
        <v>1782.4166764067597</v>
      </c>
      <c r="J363" s="18">
        <f t="shared" si="78"/>
        <v>169.30690184542183</v>
      </c>
      <c r="K363" s="18">
        <f t="shared" si="79"/>
        <v>5864.3333333333321</v>
      </c>
      <c r="L363" s="18">
        <f t="shared" si="82"/>
        <v>0</v>
      </c>
      <c r="M363" s="18">
        <f t="shared" si="83"/>
        <v>24.389461903516889</v>
      </c>
      <c r="N363" s="18">
        <f t="shared" si="84"/>
        <v>42245.370370370372</v>
      </c>
      <c r="O363" s="31">
        <f t="shared" si="85"/>
        <v>12278.118177080538</v>
      </c>
      <c r="P363" s="18">
        <f t="shared" si="80"/>
        <v>1710103.9400446995</v>
      </c>
      <c r="Q363" s="40">
        <f t="shared" si="86"/>
        <v>21232968.58333331</v>
      </c>
      <c r="R363" s="18">
        <f t="shared" si="87"/>
        <v>745888.68657407432</v>
      </c>
      <c r="S363" s="18">
        <f t="shared" si="88"/>
        <v>4984.6833333333325</v>
      </c>
      <c r="T363" s="18">
        <f t="shared" si="89"/>
        <v>143.91086656860855</v>
      </c>
    </row>
    <row r="364" spans="1:20" x14ac:dyDescent="0.25">
      <c r="A364" s="16" t="s">
        <v>4</v>
      </c>
      <c r="B364" s="16">
        <v>361</v>
      </c>
      <c r="C364" s="16">
        <v>361</v>
      </c>
      <c r="D364" s="17">
        <v>6.4444444444444446</v>
      </c>
      <c r="E364" s="19">
        <v>-0.43055555555555575</v>
      </c>
      <c r="F364" s="18">
        <f t="shared" si="75"/>
        <v>9.2348313846787253E-3</v>
      </c>
      <c r="G364" s="18">
        <f t="shared" si="76"/>
        <v>20.995832874074079</v>
      </c>
      <c r="H364" s="18">
        <f t="shared" si="77"/>
        <v>1296.5441119883815</v>
      </c>
      <c r="I364" s="18">
        <f t="shared" si="81"/>
        <v>1327.3591796938401</v>
      </c>
      <c r="J364" s="18">
        <f t="shared" si="78"/>
        <v>135.30647852181073</v>
      </c>
      <c r="K364" s="18">
        <f t="shared" si="79"/>
        <v>3962.953703703708</v>
      </c>
      <c r="L364" s="18">
        <f t="shared" si="82"/>
        <v>0</v>
      </c>
      <c r="M364" s="18">
        <f t="shared" si="83"/>
        <v>21.005067705458757</v>
      </c>
      <c r="N364" s="18">
        <f t="shared" si="84"/>
        <v>36381.037037037036</v>
      </c>
      <c r="O364" s="31">
        <f t="shared" si="85"/>
        <v>12296.836165119881</v>
      </c>
      <c r="P364" s="18">
        <f t="shared" si="80"/>
        <v>1712710.9930665172</v>
      </c>
      <c r="Q364" s="40">
        <f t="shared" si="86"/>
        <v>21269349.620370347</v>
      </c>
      <c r="R364" s="18">
        <f t="shared" si="87"/>
        <v>749257.19722222246</v>
      </c>
      <c r="S364" s="18">
        <f t="shared" si="88"/>
        <v>3368.5106481481516</v>
      </c>
      <c r="T364" s="18">
        <f t="shared" si="89"/>
        <v>115.01050674353912</v>
      </c>
    </row>
    <row r="365" spans="1:20" x14ac:dyDescent="0.25">
      <c r="A365" s="16" t="s">
        <v>4</v>
      </c>
      <c r="B365" s="16">
        <v>362</v>
      </c>
      <c r="C365" s="16">
        <v>362</v>
      </c>
      <c r="D365" s="17">
        <v>6.083333333333333</v>
      </c>
      <c r="E365" s="19">
        <v>-0.29166666666666635</v>
      </c>
      <c r="F365" s="18">
        <f t="shared" si="75"/>
        <v>9.2123914269607726E-3</v>
      </c>
      <c r="G365" s="18">
        <f t="shared" si="76"/>
        <v>18.708775647916667</v>
      </c>
      <c r="H365" s="18">
        <f t="shared" si="77"/>
        <v>1029.4655477767049</v>
      </c>
      <c r="I365" s="18">
        <f t="shared" si="81"/>
        <v>1057.9935358160485</v>
      </c>
      <c r="J365" s="18">
        <f t="shared" si="78"/>
        <v>113.81171852482639</v>
      </c>
      <c r="K365" s="18">
        <f t="shared" si="79"/>
        <v>2325.1851851851807</v>
      </c>
      <c r="L365" s="18">
        <f t="shared" si="82"/>
        <v>0</v>
      </c>
      <c r="M365" s="18">
        <f t="shared" si="83"/>
        <v>18.717988039343627</v>
      </c>
      <c r="N365" s="18">
        <f t="shared" si="84"/>
        <v>32418.083333333332</v>
      </c>
      <c r="O365" s="31">
        <f t="shared" si="85"/>
        <v>12314.212254122651</v>
      </c>
      <c r="P365" s="18">
        <f t="shared" si="80"/>
        <v>1715131.1455554932</v>
      </c>
      <c r="Q365" s="40">
        <f t="shared" si="86"/>
        <v>21301767.703703679</v>
      </c>
      <c r="R365" s="18">
        <f t="shared" si="87"/>
        <v>751233.60462962987</v>
      </c>
      <c r="S365" s="18">
        <f t="shared" si="88"/>
        <v>1976.4074074074035</v>
      </c>
      <c r="T365" s="18">
        <f t="shared" si="89"/>
        <v>96.739960746102426</v>
      </c>
    </row>
    <row r="366" spans="1:20" x14ac:dyDescent="0.25">
      <c r="A366" s="16" t="s">
        <v>4</v>
      </c>
      <c r="B366" s="16">
        <v>363</v>
      </c>
      <c r="C366" s="16">
        <v>363</v>
      </c>
      <c r="D366" s="17">
        <v>5.8611111111111116</v>
      </c>
      <c r="E366" s="19">
        <v>-0.16666666666666657</v>
      </c>
      <c r="F366" s="18">
        <f t="shared" si="75"/>
        <v>9.1992252228758759E-3</v>
      </c>
      <c r="G366" s="18">
        <f t="shared" si="76"/>
        <v>17.366889777546302</v>
      </c>
      <c r="H366" s="18">
        <f t="shared" si="77"/>
        <v>887.08488395718291</v>
      </c>
      <c r="I366" s="18">
        <f t="shared" si="81"/>
        <v>914.27097295995202</v>
      </c>
      <c r="J366" s="18">
        <f t="shared" si="78"/>
        <v>101.78927064061861</v>
      </c>
      <c r="K366" s="18">
        <f t="shared" si="79"/>
        <v>1130.1481481481512</v>
      </c>
      <c r="L366" s="18">
        <f t="shared" si="82"/>
        <v>0</v>
      </c>
      <c r="M366" s="18">
        <f t="shared" si="83"/>
        <v>17.376089002769177</v>
      </c>
      <c r="N366" s="18">
        <f t="shared" si="84"/>
        <v>30092.89814814815</v>
      </c>
      <c r="O366" s="31">
        <f t="shared" si="85"/>
        <v>12330.936117779736</v>
      </c>
      <c r="P366" s="18">
        <f t="shared" si="80"/>
        <v>1717460.4556924601</v>
      </c>
      <c r="Q366" s="40">
        <f t="shared" si="86"/>
        <v>21331860.601851828</v>
      </c>
      <c r="R366" s="18">
        <f t="shared" si="87"/>
        <v>752194.23055555578</v>
      </c>
      <c r="S366" s="18">
        <f t="shared" si="88"/>
        <v>960.62592592592853</v>
      </c>
      <c r="T366" s="18">
        <f t="shared" si="89"/>
        <v>86.520880044525811</v>
      </c>
    </row>
    <row r="367" spans="1:20" x14ac:dyDescent="0.25">
      <c r="A367" s="16" t="s">
        <v>4</v>
      </c>
      <c r="B367" s="16">
        <v>364</v>
      </c>
      <c r="C367" s="16">
        <v>364</v>
      </c>
      <c r="D367" s="17">
        <v>5.75</v>
      </c>
      <c r="E367" s="19">
        <v>-5.5555555555555851E-2</v>
      </c>
      <c r="F367" s="18">
        <f t="shared" si="75"/>
        <v>9.1928258353090285E-3</v>
      </c>
      <c r="G367" s="18">
        <f t="shared" si="76"/>
        <v>16.714670831250004</v>
      </c>
      <c r="H367" s="18">
        <f t="shared" si="77"/>
        <v>821.70653234423423</v>
      </c>
      <c r="I367" s="18">
        <f t="shared" si="81"/>
        <v>848.24039600131948</v>
      </c>
      <c r="J367" s="18">
        <f t="shared" si="78"/>
        <v>96.109357279687515</v>
      </c>
      <c r="K367" s="18">
        <f t="shared" si="79"/>
        <v>0</v>
      </c>
      <c r="L367" s="18">
        <f t="shared" si="82"/>
        <v>0</v>
      </c>
      <c r="M367" s="18">
        <f t="shared" si="83"/>
        <v>16.723863657085314</v>
      </c>
      <c r="N367" s="18">
        <f t="shared" si="84"/>
        <v>28962.75</v>
      </c>
      <c r="O367" s="31">
        <f t="shared" si="85"/>
        <v>12347.659981436822</v>
      </c>
      <c r="P367" s="18">
        <f t="shared" si="80"/>
        <v>1719789.7658294272</v>
      </c>
      <c r="Q367" s="40">
        <f t="shared" si="86"/>
        <v>21360823.351851828</v>
      </c>
      <c r="R367" s="18">
        <f t="shared" si="87"/>
        <v>752194.23055555578</v>
      </c>
      <c r="S367" s="18">
        <f t="shared" si="88"/>
        <v>0</v>
      </c>
      <c r="T367" s="18">
        <f t="shared" si="89"/>
        <v>81.692953687734388</v>
      </c>
    </row>
    <row r="368" spans="1:20" x14ac:dyDescent="0.25">
      <c r="A368" s="16" t="s">
        <v>4</v>
      </c>
      <c r="B368" s="16">
        <v>365</v>
      </c>
      <c r="C368" s="16">
        <v>365</v>
      </c>
      <c r="D368" s="17">
        <v>5.75</v>
      </c>
      <c r="E368" s="19">
        <v>1.3888888888889086E-2</v>
      </c>
      <c r="F368" s="18">
        <f t="shared" si="75"/>
        <v>9.1928258353090285E-3</v>
      </c>
      <c r="G368" s="18">
        <f t="shared" si="76"/>
        <v>16.714670831250004</v>
      </c>
      <c r="H368" s="18">
        <f t="shared" si="77"/>
        <v>821.70653234423423</v>
      </c>
      <c r="I368" s="18">
        <f t="shared" si="81"/>
        <v>848.24039600131948</v>
      </c>
      <c r="J368" s="18">
        <f t="shared" si="78"/>
        <v>96.109357279687515</v>
      </c>
      <c r="K368" s="18">
        <f t="shared" si="79"/>
        <v>-280.50925925926464</v>
      </c>
      <c r="L368" s="18">
        <f t="shared" si="82"/>
        <v>0</v>
      </c>
      <c r="M368" s="18">
        <f t="shared" si="83"/>
        <v>16.723863657085314</v>
      </c>
      <c r="N368" s="18">
        <f t="shared" si="84"/>
        <v>28962.75</v>
      </c>
      <c r="O368" s="31">
        <f t="shared" si="85"/>
        <v>12364.545731169541</v>
      </c>
      <c r="P368" s="18">
        <f t="shared" si="80"/>
        <v>1722141.6235597455</v>
      </c>
      <c r="Q368" s="40">
        <f t="shared" si="86"/>
        <v>21389786.101851828</v>
      </c>
      <c r="R368" s="18">
        <f t="shared" si="87"/>
        <v>752194.23055555578</v>
      </c>
      <c r="S368" s="18">
        <f t="shared" si="88"/>
        <v>0</v>
      </c>
      <c r="T368" s="18">
        <f t="shared" si="89"/>
        <v>81.692953687734388</v>
      </c>
    </row>
    <row r="369" spans="1:20" x14ac:dyDescent="0.25">
      <c r="A369" s="16" t="s">
        <v>4</v>
      </c>
      <c r="B369" s="16">
        <v>366</v>
      </c>
      <c r="C369" s="16">
        <v>366</v>
      </c>
      <c r="D369" s="17">
        <v>5.7777777777777786</v>
      </c>
      <c r="E369" s="19">
        <v>6.9444444444444448E-2</v>
      </c>
      <c r="F369" s="18">
        <f t="shared" si="75"/>
        <v>9.1944142000460159E-3</v>
      </c>
      <c r="G369" s="18">
        <f t="shared" si="76"/>
        <v>16.876555318518523</v>
      </c>
      <c r="H369" s="18">
        <f t="shared" si="77"/>
        <v>837.7003512323995</v>
      </c>
      <c r="I369" s="18">
        <f t="shared" si="81"/>
        <v>864.39610096511797</v>
      </c>
      <c r="J369" s="18">
        <f t="shared" si="78"/>
        <v>97.508986284773698</v>
      </c>
      <c r="K369" s="18">
        <f t="shared" si="79"/>
        <v>-1135.5555555555568</v>
      </c>
      <c r="L369" s="18">
        <f t="shared" si="82"/>
        <v>0</v>
      </c>
      <c r="M369" s="18">
        <f t="shared" si="83"/>
        <v>16.885749732718569</v>
      </c>
      <c r="N369" s="18">
        <f t="shared" si="84"/>
        <v>29243.259259259266</v>
      </c>
      <c r="O369" s="31">
        <f t="shared" si="85"/>
        <v>12382.086826943378</v>
      </c>
      <c r="P369" s="18">
        <f t="shared" si="80"/>
        <v>1724584.7582944753</v>
      </c>
      <c r="Q369" s="40">
        <f t="shared" si="86"/>
        <v>21419029.361111086</v>
      </c>
      <c r="R369" s="18">
        <f t="shared" si="87"/>
        <v>752194.23055555578</v>
      </c>
      <c r="S369" s="18">
        <f t="shared" si="88"/>
        <v>0</v>
      </c>
      <c r="T369" s="18">
        <f t="shared" si="89"/>
        <v>82.882638342057646</v>
      </c>
    </row>
    <row r="370" spans="1:20" x14ac:dyDescent="0.25">
      <c r="A370" s="16" t="s">
        <v>4</v>
      </c>
      <c r="B370" s="16">
        <v>367</v>
      </c>
      <c r="C370" s="16">
        <v>367</v>
      </c>
      <c r="D370" s="17">
        <v>5.8888888888888893</v>
      </c>
      <c r="E370" s="19">
        <v>0.18055555555555566</v>
      </c>
      <c r="F370" s="18">
        <f t="shared" si="75"/>
        <v>9.2008442066921284E-3</v>
      </c>
      <c r="G370" s="18">
        <f t="shared" si="76"/>
        <v>17.531894929629637</v>
      </c>
      <c r="H370" s="18">
        <f t="shared" si="77"/>
        <v>904.0215877163921</v>
      </c>
      <c r="I370" s="18">
        <f t="shared" si="81"/>
        <v>931.37268349022838</v>
      </c>
      <c r="J370" s="18">
        <f t="shared" si="78"/>
        <v>103.24338125226342</v>
      </c>
      <c r="K370" s="18">
        <f t="shared" si="79"/>
        <v>-2634.0833333333321</v>
      </c>
      <c r="L370" s="18">
        <f t="shared" si="82"/>
        <v>0</v>
      </c>
      <c r="M370" s="18">
        <f t="shared" si="83"/>
        <v>17.541095773836329</v>
      </c>
      <c r="N370" s="18">
        <f t="shared" si="84"/>
        <v>30378.814814814821</v>
      </c>
      <c r="O370" s="31">
        <f t="shared" si="85"/>
        <v>12401.148091480449</v>
      </c>
      <c r="P370" s="18">
        <f t="shared" si="80"/>
        <v>1727239.6230805079</v>
      </c>
      <c r="Q370" s="40">
        <f t="shared" si="86"/>
        <v>21449408.175925899</v>
      </c>
      <c r="R370" s="18">
        <f t="shared" si="87"/>
        <v>752194.23055555578</v>
      </c>
      <c r="S370" s="18">
        <f t="shared" si="88"/>
        <v>0</v>
      </c>
      <c r="T370" s="18">
        <f t="shared" si="89"/>
        <v>87.756874064423897</v>
      </c>
    </row>
    <row r="371" spans="1:20" x14ac:dyDescent="0.25">
      <c r="A371" s="16" t="s">
        <v>4</v>
      </c>
      <c r="B371" s="16">
        <v>368</v>
      </c>
      <c r="C371" s="16">
        <v>368</v>
      </c>
      <c r="D371" s="17">
        <v>6.1388888888888893</v>
      </c>
      <c r="E371" s="19">
        <v>0.31944444444444453</v>
      </c>
      <c r="F371" s="18">
        <f t="shared" si="75"/>
        <v>9.2157595256801665E-3</v>
      </c>
      <c r="G371" s="18">
        <f t="shared" si="76"/>
        <v>19.0520487775463</v>
      </c>
      <c r="H371" s="18">
        <f t="shared" si="77"/>
        <v>1067.589890064716</v>
      </c>
      <c r="I371" s="18">
        <f t="shared" si="81"/>
        <v>1096.4611546017879</v>
      </c>
      <c r="J371" s="18">
        <f t="shared" si="78"/>
        <v>116.95841055104813</v>
      </c>
      <c r="K371" s="18">
        <f t="shared" si="79"/>
        <v>-4315.1111111111031</v>
      </c>
      <c r="L371" s="18">
        <f t="shared" si="82"/>
        <v>0</v>
      </c>
      <c r="M371" s="18">
        <f t="shared" si="83"/>
        <v>19.061264537071981</v>
      </c>
      <c r="N371" s="18">
        <f t="shared" si="84"/>
        <v>33012.898148148153</v>
      </c>
      <c r="O371" s="31">
        <f t="shared" si="85"/>
        <v>12422.699670973769</v>
      </c>
      <c r="P371" s="18">
        <f t="shared" si="80"/>
        <v>1730241.3404833025</v>
      </c>
      <c r="Q371" s="40">
        <f t="shared" si="86"/>
        <v>21482421.074074049</v>
      </c>
      <c r="R371" s="18">
        <f t="shared" si="87"/>
        <v>752194.23055555578</v>
      </c>
      <c r="S371" s="18">
        <f t="shared" si="88"/>
        <v>0</v>
      </c>
      <c r="T371" s="18">
        <f t="shared" si="89"/>
        <v>99.414648968390907</v>
      </c>
    </row>
    <row r="372" spans="1:20" x14ac:dyDescent="0.25">
      <c r="A372" s="16" t="s">
        <v>4</v>
      </c>
      <c r="B372" s="16">
        <v>369</v>
      </c>
      <c r="C372" s="16">
        <v>369</v>
      </c>
      <c r="D372" s="17">
        <v>6.5277777777777777</v>
      </c>
      <c r="E372" s="19">
        <v>0.30555555555555547</v>
      </c>
      <c r="F372" s="18">
        <f t="shared" si="75"/>
        <v>9.2401935509353952E-3</v>
      </c>
      <c r="G372" s="18">
        <f t="shared" si="76"/>
        <v>21.542339299768518</v>
      </c>
      <c r="H372" s="18">
        <f t="shared" si="77"/>
        <v>1364.9187720775033</v>
      </c>
      <c r="I372" s="18">
        <f t="shared" si="81"/>
        <v>1396.2803515708226</v>
      </c>
      <c r="J372" s="18">
        <f t="shared" si="78"/>
        <v>140.62360376237783</v>
      </c>
      <c r="K372" s="18">
        <f t="shared" si="79"/>
        <v>-2584.7407407407563</v>
      </c>
      <c r="L372" s="18">
        <f t="shared" si="82"/>
        <v>0</v>
      </c>
      <c r="M372" s="18">
        <f t="shared" si="83"/>
        <v>21.551579493319451</v>
      </c>
      <c r="N372" s="18">
        <f t="shared" si="84"/>
        <v>37328.009259259255</v>
      </c>
      <c r="O372" s="31">
        <f t="shared" si="85"/>
        <v>12445.74294288449</v>
      </c>
      <c r="P372" s="18">
        <f t="shared" si="80"/>
        <v>1733450.8217342328</v>
      </c>
      <c r="Q372" s="40">
        <f t="shared" si="86"/>
        <v>21519749.083333306</v>
      </c>
      <c r="R372" s="18">
        <f t="shared" si="87"/>
        <v>752194.23055555578</v>
      </c>
      <c r="S372" s="18">
        <f t="shared" si="88"/>
        <v>0</v>
      </c>
      <c r="T372" s="18">
        <f t="shared" si="89"/>
        <v>119.53006319802115</v>
      </c>
    </row>
    <row r="373" spans="1:20" x14ac:dyDescent="0.25">
      <c r="A373" s="16" t="s">
        <v>4</v>
      </c>
      <c r="B373" s="16">
        <v>370</v>
      </c>
      <c r="C373" s="16">
        <v>370</v>
      </c>
      <c r="D373" s="17">
        <v>6.7500000000000009</v>
      </c>
      <c r="E373" s="19">
        <v>0.1388888888888889</v>
      </c>
      <c r="F373" s="18">
        <f t="shared" si="75"/>
        <v>9.2548294708251176E-3</v>
      </c>
      <c r="G373" s="18">
        <f t="shared" si="76"/>
        <v>23.03401708125001</v>
      </c>
      <c r="H373" s="18">
        <f t="shared" si="77"/>
        <v>1560.4880673509329</v>
      </c>
      <c r="I373" s="18">
        <f t="shared" si="81"/>
        <v>1593.3413392616537</v>
      </c>
      <c r="J373" s="18">
        <f t="shared" si="78"/>
        <v>155.47961529843758</v>
      </c>
      <c r="K373" s="18">
        <f t="shared" si="79"/>
        <v>-659.7037037036996</v>
      </c>
      <c r="L373" s="18">
        <f t="shared" si="82"/>
        <v>0</v>
      </c>
      <c r="M373" s="18">
        <f t="shared" si="83"/>
        <v>23.043271910720836</v>
      </c>
      <c r="N373" s="18">
        <f t="shared" si="84"/>
        <v>39912.750000000015</v>
      </c>
      <c r="O373" s="31">
        <f t="shared" si="85"/>
        <v>12469.166939638146</v>
      </c>
      <c r="P373" s="18">
        <f t="shared" si="80"/>
        <v>1736713.3305782017</v>
      </c>
      <c r="Q373" s="40">
        <f t="shared" si="86"/>
        <v>21559661.833333306</v>
      </c>
      <c r="R373" s="18">
        <f t="shared" si="87"/>
        <v>752194.23055555578</v>
      </c>
      <c r="S373" s="18">
        <f t="shared" si="88"/>
        <v>0</v>
      </c>
      <c r="T373" s="18">
        <f t="shared" si="89"/>
        <v>132.15767300367193</v>
      </c>
    </row>
    <row r="374" spans="1:20" x14ac:dyDescent="0.25">
      <c r="A374" s="16" t="s">
        <v>4</v>
      </c>
      <c r="B374" s="16">
        <v>371</v>
      </c>
      <c r="C374" s="16">
        <v>371</v>
      </c>
      <c r="D374" s="17">
        <v>6.8055555555555562</v>
      </c>
      <c r="E374" s="19">
        <v>-6.9444444444444448E-2</v>
      </c>
      <c r="F374" s="18">
        <f t="shared" si="75"/>
        <v>9.258564998495717E-3</v>
      </c>
      <c r="G374" s="18">
        <f t="shared" si="76"/>
        <v>23.414738188657413</v>
      </c>
      <c r="H374" s="18">
        <f t="shared" si="77"/>
        <v>1612.4998954216819</v>
      </c>
      <c r="I374" s="18">
        <f t="shared" si="81"/>
        <v>1645.7338921753378</v>
      </c>
      <c r="J374" s="18">
        <f t="shared" si="78"/>
        <v>159.35030156169631</v>
      </c>
      <c r="K374" s="18">
        <f t="shared" si="79"/>
        <v>2285.3055555555566</v>
      </c>
      <c r="L374" s="18">
        <f t="shared" si="82"/>
        <v>0</v>
      </c>
      <c r="M374" s="18">
        <f t="shared" si="83"/>
        <v>23.42399675365591</v>
      </c>
      <c r="N374" s="18">
        <f t="shared" si="84"/>
        <v>40572.453703703715</v>
      </c>
      <c r="O374" s="31">
        <f t="shared" si="85"/>
        <v>12491.272052484052</v>
      </c>
      <c r="P374" s="18">
        <f t="shared" si="80"/>
        <v>1739792.1444507935</v>
      </c>
      <c r="Q374" s="40">
        <f t="shared" si="86"/>
        <v>21600234.287037011</v>
      </c>
      <c r="R374" s="18">
        <f t="shared" si="87"/>
        <v>754136.74027777801</v>
      </c>
      <c r="S374" s="18">
        <f t="shared" si="88"/>
        <v>1942.509722222223</v>
      </c>
      <c r="T374" s="18">
        <f t="shared" si="89"/>
        <v>135.44775632744185</v>
      </c>
    </row>
    <row r="375" spans="1:20" x14ac:dyDescent="0.25">
      <c r="A375" s="16" t="s">
        <v>4</v>
      </c>
      <c r="B375" s="16">
        <v>372</v>
      </c>
      <c r="C375" s="16">
        <v>372</v>
      </c>
      <c r="D375" s="17">
        <v>6.6111111111111116</v>
      </c>
      <c r="E375" s="19">
        <v>-0.44444444444444431</v>
      </c>
      <c r="F375" s="18">
        <f t="shared" si="75"/>
        <v>9.2456246101204152E-3</v>
      </c>
      <c r="G375" s="18">
        <f t="shared" si="76"/>
        <v>22.095867221296306</v>
      </c>
      <c r="H375" s="18">
        <f t="shared" si="77"/>
        <v>1435.9627890034014</v>
      </c>
      <c r="I375" s="18">
        <f t="shared" si="81"/>
        <v>1467.8779018493078</v>
      </c>
      <c r="J375" s="18">
        <f t="shared" si="78"/>
        <v>146.0782332963478</v>
      </c>
      <c r="K375" s="18">
        <f t="shared" si="79"/>
        <v>7621.0648148148175</v>
      </c>
      <c r="L375" s="18">
        <f t="shared" si="82"/>
        <v>0</v>
      </c>
      <c r="M375" s="18">
        <f t="shared" si="83"/>
        <v>22.105112845906426</v>
      </c>
      <c r="N375" s="18">
        <f t="shared" si="84"/>
        <v>38287.148148148153</v>
      </c>
      <c r="O375" s="31">
        <f t="shared" si="85"/>
        <v>12508.978935202813</v>
      </c>
      <c r="P375" s="18">
        <f t="shared" si="80"/>
        <v>1742258.3700943771</v>
      </c>
      <c r="Q375" s="40">
        <f t="shared" si="86"/>
        <v>21638521.43518516</v>
      </c>
      <c r="R375" s="18">
        <f t="shared" si="87"/>
        <v>760614.64537037059</v>
      </c>
      <c r="S375" s="18">
        <f t="shared" si="88"/>
        <v>6477.9050925925949</v>
      </c>
      <c r="T375" s="18">
        <f t="shared" si="89"/>
        <v>124.16649830189563</v>
      </c>
    </row>
    <row r="376" spans="1:20" x14ac:dyDescent="0.25">
      <c r="A376" s="16" t="s">
        <v>4</v>
      </c>
      <c r="B376" s="16">
        <v>373</v>
      </c>
      <c r="C376" s="16">
        <v>373</v>
      </c>
      <c r="D376" s="17">
        <v>5.916666666666667</v>
      </c>
      <c r="E376" s="19">
        <v>-0.84722222222222243</v>
      </c>
      <c r="F376" s="18">
        <f t="shared" si="75"/>
        <v>9.2024708452781989E-3</v>
      </c>
      <c r="G376" s="18">
        <f t="shared" si="76"/>
        <v>17.697680247916672</v>
      </c>
      <c r="H376" s="18">
        <f t="shared" si="77"/>
        <v>921.19966516911734</v>
      </c>
      <c r="I376" s="18">
        <f t="shared" si="81"/>
        <v>948.71654788787919</v>
      </c>
      <c r="J376" s="18">
        <f t="shared" si="78"/>
        <v>104.71127480017365</v>
      </c>
      <c r="K376" s="18">
        <f t="shared" si="79"/>
        <v>9490.0000000000018</v>
      </c>
      <c r="L376" s="18">
        <f t="shared" si="82"/>
        <v>0</v>
      </c>
      <c r="M376" s="18">
        <f t="shared" si="83"/>
        <v>17.70688271876195</v>
      </c>
      <c r="N376" s="18">
        <f t="shared" si="84"/>
        <v>30666.083333333339</v>
      </c>
      <c r="O376" s="31">
        <f t="shared" si="85"/>
        <v>12521.208997435091</v>
      </c>
      <c r="P376" s="18">
        <f t="shared" si="80"/>
        <v>1743961.7807725258</v>
      </c>
      <c r="Q376" s="40">
        <f t="shared" si="86"/>
        <v>21669187.518518493</v>
      </c>
      <c r="R376" s="18">
        <f t="shared" si="87"/>
        <v>768681.14537037059</v>
      </c>
      <c r="S376" s="18">
        <f t="shared" si="88"/>
        <v>8066.5000000000009</v>
      </c>
      <c r="T376" s="18">
        <f t="shared" si="89"/>
        <v>89.00458358014761</v>
      </c>
    </row>
    <row r="377" spans="1:20" x14ac:dyDescent="0.25">
      <c r="A377" s="16" t="s">
        <v>4</v>
      </c>
      <c r="B377" s="16">
        <v>374</v>
      </c>
      <c r="C377" s="16">
        <v>374</v>
      </c>
      <c r="D377" s="17">
        <v>4.916666666666667</v>
      </c>
      <c r="E377" s="19">
        <v>-0.95833333333333337</v>
      </c>
      <c r="F377" s="18">
        <f t="shared" si="75"/>
        <v>9.1487343611642569E-3</v>
      </c>
      <c r="G377" s="18">
        <f t="shared" si="76"/>
        <v>12.220913497916671</v>
      </c>
      <c r="H377" s="18">
        <f t="shared" si="77"/>
        <v>439.26684330459369</v>
      </c>
      <c r="I377" s="18">
        <f t="shared" si="81"/>
        <v>461.30690553687151</v>
      </c>
      <c r="J377" s="18">
        <f t="shared" si="78"/>
        <v>60.086158031423636</v>
      </c>
      <c r="K377" s="18">
        <f t="shared" si="79"/>
        <v>7160.0833333333358</v>
      </c>
      <c r="L377" s="18">
        <f t="shared" si="82"/>
        <v>0</v>
      </c>
      <c r="M377" s="18">
        <f t="shared" si="83"/>
        <v>12.230062232277835</v>
      </c>
      <c r="N377" s="18">
        <f t="shared" si="84"/>
        <v>21176.083333333336</v>
      </c>
      <c r="O377" s="31">
        <f t="shared" si="85"/>
        <v>12529.306868825965</v>
      </c>
      <c r="P377" s="18">
        <f t="shared" si="80"/>
        <v>1745089.6573389329</v>
      </c>
      <c r="Q377" s="40">
        <f t="shared" si="86"/>
        <v>21690363.601851825</v>
      </c>
      <c r="R377" s="18">
        <f t="shared" si="87"/>
        <v>774767.21620370389</v>
      </c>
      <c r="S377" s="18">
        <f t="shared" si="88"/>
        <v>6086.070833333335</v>
      </c>
      <c r="T377" s="18">
        <f t="shared" si="89"/>
        <v>51.073234326710093</v>
      </c>
    </row>
    <row r="378" spans="1:20" x14ac:dyDescent="0.25">
      <c r="A378" s="16" t="s">
        <v>4</v>
      </c>
      <c r="B378" s="16">
        <v>375</v>
      </c>
      <c r="C378" s="16">
        <v>375</v>
      </c>
      <c r="D378" s="17">
        <v>4</v>
      </c>
      <c r="E378" s="19">
        <v>-0.80555555555555536</v>
      </c>
      <c r="F378" s="18">
        <f t="shared" si="75"/>
        <v>9.1081908728295694E-3</v>
      </c>
      <c r="G378" s="18">
        <f t="shared" si="76"/>
        <v>8.0887632000000007</v>
      </c>
      <c r="H378" s="18">
        <f t="shared" si="77"/>
        <v>192.43555913433605</v>
      </c>
      <c r="I378" s="18">
        <f t="shared" si="81"/>
        <v>210.34343052520887</v>
      </c>
      <c r="J378" s="18">
        <f t="shared" si="78"/>
        <v>32.355052800000003</v>
      </c>
      <c r="K378" s="18">
        <f t="shared" si="79"/>
        <v>4444.2129629629608</v>
      </c>
      <c r="L378" s="18">
        <f t="shared" si="82"/>
        <v>0</v>
      </c>
      <c r="M378" s="18">
        <f t="shared" si="83"/>
        <v>8.0978713908728306</v>
      </c>
      <c r="N378" s="18">
        <f t="shared" si="84"/>
        <v>14016</v>
      </c>
      <c r="O378" s="31">
        <f t="shared" si="85"/>
        <v>12534.839918657106</v>
      </c>
      <c r="P378" s="18">
        <f t="shared" si="80"/>
        <v>1745860.3039624817</v>
      </c>
      <c r="Q378" s="40">
        <f t="shared" si="86"/>
        <v>21704379.601851825</v>
      </c>
      <c r="R378" s="18">
        <f t="shared" si="87"/>
        <v>778544.79722222243</v>
      </c>
      <c r="S378" s="18">
        <f t="shared" si="88"/>
        <v>3777.5810185185164</v>
      </c>
      <c r="T378" s="18">
        <f t="shared" si="89"/>
        <v>27.501794880000002</v>
      </c>
    </row>
    <row r="379" spans="1:20" x14ac:dyDescent="0.25">
      <c r="A379" s="16" t="s">
        <v>4</v>
      </c>
      <c r="B379" s="16">
        <v>376</v>
      </c>
      <c r="C379" s="16">
        <v>376</v>
      </c>
      <c r="D379" s="17">
        <v>3.3055555555555558</v>
      </c>
      <c r="E379" s="19">
        <v>-0.58333333333333348</v>
      </c>
      <c r="F379" s="18">
        <f t="shared" si="75"/>
        <v>9.0830258170568352E-3</v>
      </c>
      <c r="G379" s="18">
        <f t="shared" si="76"/>
        <v>5.5239668053240765</v>
      </c>
      <c r="H379" s="18">
        <f t="shared" si="77"/>
        <v>89.74767431271259</v>
      </c>
      <c r="I379" s="18">
        <f t="shared" si="81"/>
        <v>105.09072414385372</v>
      </c>
      <c r="J379" s="18">
        <f t="shared" si="78"/>
        <v>18.259779162043476</v>
      </c>
      <c r="K379" s="18">
        <f t="shared" si="79"/>
        <v>2539.4537037037048</v>
      </c>
      <c r="L379" s="18">
        <f t="shared" si="82"/>
        <v>0</v>
      </c>
      <c r="M379" s="18">
        <f t="shared" si="83"/>
        <v>5.5330498311411329</v>
      </c>
      <c r="N379" s="18">
        <f t="shared" si="84"/>
        <v>9571.7870370370383</v>
      </c>
      <c r="O379" s="31">
        <f t="shared" si="85"/>
        <v>12538.907411895105</v>
      </c>
      <c r="P379" s="18">
        <f t="shared" si="80"/>
        <v>1746426.826951761</v>
      </c>
      <c r="Q379" s="40">
        <f t="shared" si="86"/>
        <v>21713951.388888862</v>
      </c>
      <c r="R379" s="18">
        <f t="shared" si="87"/>
        <v>780703.33287037059</v>
      </c>
      <c r="S379" s="18">
        <f t="shared" si="88"/>
        <v>2158.535648148149</v>
      </c>
      <c r="T379" s="18">
        <f t="shared" si="89"/>
        <v>15.520812287736954</v>
      </c>
    </row>
    <row r="380" spans="1:20" x14ac:dyDescent="0.25">
      <c r="A380" s="16" t="s">
        <v>4</v>
      </c>
      <c r="B380" s="16">
        <v>377</v>
      </c>
      <c r="C380" s="16">
        <v>377</v>
      </c>
      <c r="D380" s="17">
        <v>2.8333333333333335</v>
      </c>
      <c r="E380" s="19">
        <v>-0.41666666666666663</v>
      </c>
      <c r="F380" s="18">
        <f t="shared" si="75"/>
        <v>9.0686463319559762E-3</v>
      </c>
      <c r="G380" s="18">
        <f t="shared" si="76"/>
        <v>4.0584245916666672</v>
      </c>
      <c r="H380" s="18">
        <f t="shared" si="77"/>
        <v>48.443559312484567</v>
      </c>
      <c r="I380" s="18">
        <f t="shared" si="81"/>
        <v>62.321052550483195</v>
      </c>
      <c r="J380" s="18">
        <f t="shared" si="78"/>
        <v>11.498869676388891</v>
      </c>
      <c r="K380" s="18">
        <f t="shared" si="79"/>
        <v>1678.3240740740746</v>
      </c>
      <c r="L380" s="18">
        <f t="shared" si="82"/>
        <v>0</v>
      </c>
      <c r="M380" s="18">
        <f t="shared" si="83"/>
        <v>4.0674932379986233</v>
      </c>
      <c r="N380" s="18">
        <f t="shared" si="84"/>
        <v>7032.3333333333339</v>
      </c>
      <c r="O380" s="31">
        <f t="shared" si="85"/>
        <v>12542.006319287808</v>
      </c>
      <c r="P380" s="18">
        <f t="shared" si="80"/>
        <v>1746858.4447017831</v>
      </c>
      <c r="Q380" s="40">
        <f t="shared" si="86"/>
        <v>21720983.722222194</v>
      </c>
      <c r="R380" s="18">
        <f t="shared" si="87"/>
        <v>782129.90833333356</v>
      </c>
      <c r="S380" s="18">
        <f t="shared" si="88"/>
        <v>1426.5754629629635</v>
      </c>
      <c r="T380" s="18">
        <f t="shared" si="89"/>
        <v>9.7740392249305561</v>
      </c>
    </row>
    <row r="381" spans="1:20" x14ac:dyDescent="0.25">
      <c r="A381" s="16" t="s">
        <v>4</v>
      </c>
      <c r="B381" s="16">
        <v>378</v>
      </c>
      <c r="C381" s="16">
        <v>378</v>
      </c>
      <c r="D381" s="17">
        <v>2.4722222222222223</v>
      </c>
      <c r="E381" s="19">
        <v>-0.30555555555555547</v>
      </c>
      <c r="F381" s="18">
        <f t="shared" si="75"/>
        <v>9.0591429352284147E-3</v>
      </c>
      <c r="G381" s="18">
        <f t="shared" si="76"/>
        <v>3.0898482497685191</v>
      </c>
      <c r="H381" s="18">
        <f t="shared" si="77"/>
        <v>28.079888842934061</v>
      </c>
      <c r="I381" s="18">
        <f t="shared" si="81"/>
        <v>40.988796235637807</v>
      </c>
      <c r="J381" s="18">
        <f t="shared" si="78"/>
        <v>7.638791506372173</v>
      </c>
      <c r="K381" s="18">
        <f t="shared" si="79"/>
        <v>1028.083333333333</v>
      </c>
      <c r="L381" s="18">
        <f t="shared" si="82"/>
        <v>0</v>
      </c>
      <c r="M381" s="18">
        <f t="shared" si="83"/>
        <v>3.0989073927037474</v>
      </c>
      <c r="N381" s="18">
        <f t="shared" si="84"/>
        <v>5354.0092592592591</v>
      </c>
      <c r="O381" s="31">
        <f t="shared" si="85"/>
        <v>12544.511904461142</v>
      </c>
      <c r="P381" s="18">
        <f t="shared" si="80"/>
        <v>1747207.4241638829</v>
      </c>
      <c r="Q381" s="40">
        <f t="shared" si="86"/>
        <v>21726337.731481452</v>
      </c>
      <c r="R381" s="18">
        <f t="shared" si="87"/>
        <v>783003.77916666691</v>
      </c>
      <c r="S381" s="18">
        <f t="shared" si="88"/>
        <v>873.87083333333305</v>
      </c>
      <c r="T381" s="18">
        <f t="shared" si="89"/>
        <v>6.4929727804163466</v>
      </c>
    </row>
    <row r="382" spans="1:20" x14ac:dyDescent="0.25">
      <c r="A382" s="16" t="s">
        <v>4</v>
      </c>
      <c r="B382" s="16">
        <v>379</v>
      </c>
      <c r="C382" s="16">
        <v>379</v>
      </c>
      <c r="D382" s="17">
        <v>2.2222222222222223</v>
      </c>
      <c r="E382" s="19">
        <v>-0.23611111111111113</v>
      </c>
      <c r="F382" s="18">
        <f t="shared" si="75"/>
        <v>9.0533214827827387E-3</v>
      </c>
      <c r="G382" s="18">
        <f t="shared" si="76"/>
        <v>2.4965318518518522</v>
      </c>
      <c r="H382" s="18">
        <f t="shared" si="77"/>
        <v>18.331386139149526</v>
      </c>
      <c r="I382" s="18">
        <f t="shared" si="81"/>
        <v>30.646971312484162</v>
      </c>
      <c r="J382" s="18">
        <f t="shared" si="78"/>
        <v>5.5478485596707827</v>
      </c>
      <c r="K382" s="18">
        <f t="shared" si="79"/>
        <v>821.92592592592644</v>
      </c>
      <c r="L382" s="18">
        <f t="shared" si="82"/>
        <v>0</v>
      </c>
      <c r="M382" s="18">
        <f t="shared" si="83"/>
        <v>2.505585173334635</v>
      </c>
      <c r="N382" s="18">
        <f t="shared" si="84"/>
        <v>4325.9259259259261</v>
      </c>
      <c r="O382" s="31">
        <f t="shared" si="85"/>
        <v>12546.543143928524</v>
      </c>
      <c r="P382" s="18">
        <f t="shared" si="80"/>
        <v>1747490.3364608854</v>
      </c>
      <c r="Q382" s="40">
        <f t="shared" si="86"/>
        <v>21730663.657407377</v>
      </c>
      <c r="R382" s="18">
        <f t="shared" si="87"/>
        <v>783702.41620370396</v>
      </c>
      <c r="S382" s="18">
        <f t="shared" si="88"/>
        <v>698.63703703703743</v>
      </c>
      <c r="T382" s="18">
        <f t="shared" si="89"/>
        <v>4.7156712757201653</v>
      </c>
    </row>
    <row r="383" spans="1:20" x14ac:dyDescent="0.25">
      <c r="A383" s="16" t="s">
        <v>4</v>
      </c>
      <c r="B383" s="16">
        <v>380</v>
      </c>
      <c r="C383" s="16">
        <v>380</v>
      </c>
      <c r="D383" s="17">
        <v>2</v>
      </c>
      <c r="E383" s="19">
        <v>-0.26388888888888895</v>
      </c>
      <c r="F383" s="18">
        <f t="shared" si="75"/>
        <v>9.0486673827341237E-3</v>
      </c>
      <c r="G383" s="18">
        <f t="shared" si="76"/>
        <v>2.0221908000000002</v>
      </c>
      <c r="H383" s="18">
        <f t="shared" si="77"/>
        <v>12.027222445896003</v>
      </c>
      <c r="I383" s="18">
        <f t="shared" si="81"/>
        <v>23.868461913278736</v>
      </c>
      <c r="J383" s="18">
        <f t="shared" si="78"/>
        <v>4.0443816000000004</v>
      </c>
      <c r="K383" s="18">
        <f t="shared" si="79"/>
        <v>988.87962962962956</v>
      </c>
      <c r="L383" s="18">
        <f t="shared" si="82"/>
        <v>0</v>
      </c>
      <c r="M383" s="18">
        <f t="shared" si="83"/>
        <v>2.0312394673827341</v>
      </c>
      <c r="N383" s="18">
        <f t="shared" si="84"/>
        <v>3504</v>
      </c>
      <c r="O383" s="31">
        <f t="shared" si="85"/>
        <v>12548.003686218433</v>
      </c>
      <c r="P383" s="18">
        <f t="shared" si="80"/>
        <v>1747693.7616998798</v>
      </c>
      <c r="Q383" s="40">
        <f t="shared" si="86"/>
        <v>21734167.657407377</v>
      </c>
      <c r="R383" s="18">
        <f t="shared" si="87"/>
        <v>784542.96388888918</v>
      </c>
      <c r="S383" s="18">
        <f t="shared" si="88"/>
        <v>840.54768518518506</v>
      </c>
      <c r="T383" s="18">
        <f t="shared" si="89"/>
        <v>3.4377243600000003</v>
      </c>
    </row>
    <row r="384" spans="1:20" x14ac:dyDescent="0.25">
      <c r="A384" s="16" t="s">
        <v>4</v>
      </c>
      <c r="B384" s="16">
        <v>381</v>
      </c>
      <c r="C384" s="16">
        <v>381</v>
      </c>
      <c r="D384" s="17">
        <v>1.6944444444444444</v>
      </c>
      <c r="E384" s="19">
        <v>-0.31944444444444442</v>
      </c>
      <c r="F384" s="18">
        <f t="shared" si="75"/>
        <v>9.0430679186131353E-3</v>
      </c>
      <c r="G384" s="18">
        <f t="shared" si="76"/>
        <v>1.4514992219907408</v>
      </c>
      <c r="H384" s="18">
        <f t="shared" si="77"/>
        <v>6.196617621881547</v>
      </c>
      <c r="I384" s="18">
        <f t="shared" si="81"/>
        <v>17.467159911790901</v>
      </c>
      <c r="J384" s="18">
        <f t="shared" si="78"/>
        <v>2.4594847928176442</v>
      </c>
      <c r="K384" s="18">
        <f t="shared" si="79"/>
        <v>892.22222222222206</v>
      </c>
      <c r="L384" s="18">
        <f t="shared" si="82"/>
        <v>0</v>
      </c>
      <c r="M384" s="18">
        <f t="shared" si="83"/>
        <v>1.4605422899093539</v>
      </c>
      <c r="N384" s="18">
        <f t="shared" si="84"/>
        <v>2515.1203703703704</v>
      </c>
      <c r="O384" s="31">
        <f t="shared" si="85"/>
        <v>12548.94931376175</v>
      </c>
      <c r="P384" s="18">
        <f t="shared" si="80"/>
        <v>1747825.4692925513</v>
      </c>
      <c r="Q384" s="40">
        <f t="shared" si="86"/>
        <v>21736682.777777746</v>
      </c>
      <c r="R384" s="18">
        <f t="shared" si="87"/>
        <v>785301.35277777805</v>
      </c>
      <c r="S384" s="18">
        <f t="shared" si="88"/>
        <v>758.38888888888869</v>
      </c>
      <c r="T384" s="18">
        <f t="shared" si="89"/>
        <v>2.0905620738949975</v>
      </c>
    </row>
    <row r="385" spans="1:20" x14ac:dyDescent="0.25">
      <c r="A385" s="16" t="s">
        <v>4</v>
      </c>
      <c r="B385" s="16">
        <v>382</v>
      </c>
      <c r="C385" s="16">
        <v>382</v>
      </c>
      <c r="D385" s="17">
        <v>1.3611111111111112</v>
      </c>
      <c r="E385" s="19">
        <v>-0.33333333333333326</v>
      </c>
      <c r="F385" s="18">
        <f t="shared" si="75"/>
        <v>9.0380157705340462E-3</v>
      </c>
      <c r="G385" s="18">
        <f t="shared" si="76"/>
        <v>0.93658952754629654</v>
      </c>
      <c r="H385" s="18">
        <f t="shared" si="77"/>
        <v>2.5799998326746909</v>
      </c>
      <c r="I385" s="18">
        <f t="shared" si="81"/>
        <v>13.335627375991521</v>
      </c>
      <c r="J385" s="18">
        <f t="shared" si="78"/>
        <v>1.2748024124935704</v>
      </c>
      <c r="K385" s="18">
        <f t="shared" si="79"/>
        <v>697.55555555555554</v>
      </c>
      <c r="L385" s="18">
        <f t="shared" si="82"/>
        <v>0</v>
      </c>
      <c r="M385" s="18">
        <f t="shared" si="83"/>
        <v>0.94562754331683063</v>
      </c>
      <c r="N385" s="18">
        <f t="shared" si="84"/>
        <v>1622.8981481481483</v>
      </c>
      <c r="O385" s="31">
        <f t="shared" si="85"/>
        <v>12549.492371594095</v>
      </c>
      <c r="P385" s="18">
        <f t="shared" si="80"/>
        <v>1747901.1067253705</v>
      </c>
      <c r="Q385" s="40">
        <f t="shared" si="86"/>
        <v>21738305.675925896</v>
      </c>
      <c r="R385" s="18">
        <f t="shared" si="87"/>
        <v>785894.27500000026</v>
      </c>
      <c r="S385" s="18">
        <f t="shared" si="88"/>
        <v>592.92222222222222</v>
      </c>
      <c r="T385" s="18">
        <f t="shared" si="89"/>
        <v>1.0835820506195348</v>
      </c>
    </row>
    <row r="386" spans="1:20" x14ac:dyDescent="0.25">
      <c r="A386" s="16" t="s">
        <v>4</v>
      </c>
      <c r="B386" s="16">
        <v>383</v>
      </c>
      <c r="C386" s="16">
        <v>383</v>
      </c>
      <c r="D386" s="17">
        <v>1.0277777777777779</v>
      </c>
      <c r="E386" s="19">
        <v>-0.36111111111111116</v>
      </c>
      <c r="F386" s="18">
        <f t="shared" si="75"/>
        <v>9.0340659093085772E-3</v>
      </c>
      <c r="G386" s="18">
        <f t="shared" si="76"/>
        <v>0.53402376643518545</v>
      </c>
      <c r="H386" s="18">
        <f t="shared" si="77"/>
        <v>0.8387687738753572</v>
      </c>
      <c r="I386" s="18">
        <f t="shared" si="81"/>
        <v>11.191826606219852</v>
      </c>
      <c r="J386" s="18">
        <f t="shared" si="78"/>
        <v>0.54885775994727404</v>
      </c>
      <c r="K386" s="18">
        <f t="shared" si="79"/>
        <v>567.77777777777794</v>
      </c>
      <c r="L386" s="18">
        <f t="shared" si="82"/>
        <v>0</v>
      </c>
      <c r="M386" s="18">
        <f t="shared" si="83"/>
        <v>0.54305783234449401</v>
      </c>
      <c r="N386" s="18">
        <f t="shared" si="84"/>
        <v>925.34259259259272</v>
      </c>
      <c r="O386" s="31">
        <f t="shared" si="85"/>
        <v>12549.70775640588</v>
      </c>
      <c r="P386" s="18">
        <f t="shared" si="80"/>
        <v>1747931.1056559843</v>
      </c>
      <c r="Q386" s="40">
        <f t="shared" si="86"/>
        <v>21739231.018518489</v>
      </c>
      <c r="R386" s="18">
        <f t="shared" si="87"/>
        <v>786376.88611111138</v>
      </c>
      <c r="S386" s="18">
        <f t="shared" si="88"/>
        <v>482.61111111111126</v>
      </c>
      <c r="T386" s="18">
        <f t="shared" si="89"/>
        <v>0.46652909595518294</v>
      </c>
    </row>
    <row r="387" spans="1:20" x14ac:dyDescent="0.25">
      <c r="A387" s="16" t="s">
        <v>4</v>
      </c>
      <c r="B387" s="16">
        <v>384</v>
      </c>
      <c r="C387" s="16">
        <v>384</v>
      </c>
      <c r="D387" s="17">
        <v>0.63888888888888884</v>
      </c>
      <c r="E387" s="19">
        <v>-0.3888888888888889</v>
      </c>
      <c r="F387" s="18">
        <f t="shared" ref="F387:F450" si="90">0.005+(1/(36*0.06894757))*(0.01+0.0095*((D387*3.6)/100)^2)</f>
        <v>9.0308509059855192E-3</v>
      </c>
      <c r="G387" s="18">
        <f t="shared" ref="G387:G450" si="91">0.5*1.225*(D387^2)*0.34*2.4276</f>
        <v>0.20635396087962959</v>
      </c>
      <c r="H387" s="18">
        <f t="shared" ref="H387:H450" si="92">0.5*1.225*(D387^2)*G387*2.4276</f>
        <v>0.12524105050209325</v>
      </c>
      <c r="I387" s="18">
        <f t="shared" si="81"/>
        <v>10.150625862287709</v>
      </c>
      <c r="J387" s="18">
        <f t="shared" ref="J387:J450" si="93">G387*D387</f>
        <v>0.1318372527842078</v>
      </c>
      <c r="K387" s="18">
        <f t="shared" ref="K387:K450" si="94">0.5*1752*((D387^2)-(D388^2))</f>
        <v>302.81481481481472</v>
      </c>
      <c r="L387" s="18">
        <f t="shared" si="82"/>
        <v>0</v>
      </c>
      <c r="M387" s="18">
        <f t="shared" si="83"/>
        <v>0.21538481178561511</v>
      </c>
      <c r="N387" s="18">
        <f t="shared" si="84"/>
        <v>357.56481481481472</v>
      </c>
      <c r="O387" s="31">
        <f t="shared" si="85"/>
        <v>12549.748382273368</v>
      </c>
      <c r="P387" s="18">
        <f t="shared" ref="P387:P450" si="95">O387*1800/(SUM(D:D)/1800)</f>
        <v>1747936.7640520884</v>
      </c>
      <c r="Q387" s="40">
        <f t="shared" si="86"/>
        <v>21739588.583333302</v>
      </c>
      <c r="R387" s="18">
        <f t="shared" si="87"/>
        <v>786634.27870370401</v>
      </c>
      <c r="S387" s="18">
        <f t="shared" si="88"/>
        <v>257.39259259259251</v>
      </c>
      <c r="T387" s="18">
        <f t="shared" si="89"/>
        <v>0.11206166486657662</v>
      </c>
    </row>
    <row r="388" spans="1:20" x14ac:dyDescent="0.25">
      <c r="A388" s="16" t="s">
        <v>4</v>
      </c>
      <c r="B388" s="16">
        <v>385</v>
      </c>
      <c r="C388" s="16">
        <v>385</v>
      </c>
      <c r="D388" s="17">
        <v>0.25</v>
      </c>
      <c r="E388" s="19">
        <v>-0.31944444444444442</v>
      </c>
      <c r="F388" s="18">
        <f t="shared" si="90"/>
        <v>9.0291362375465554E-3</v>
      </c>
      <c r="G388" s="18">
        <f t="shared" si="91"/>
        <v>3.1596731250000003E-2</v>
      </c>
      <c r="H388" s="18">
        <f t="shared" si="92"/>
        <v>2.9363336049550788E-3</v>
      </c>
      <c r="I388" s="18">
        <f t="shared" ref="I388:I451" si="96">F388+G388+H388+9.81</f>
        <v>9.8535622010925028</v>
      </c>
      <c r="J388" s="18">
        <f t="shared" si="93"/>
        <v>7.8991828125000007E-3</v>
      </c>
      <c r="K388" s="18">
        <f t="shared" si="94"/>
        <v>54.75</v>
      </c>
      <c r="L388" s="18">
        <f t="shared" ref="L388:L451" si="97">IF(K388&gt;20000,K388,0)</f>
        <v>0</v>
      </c>
      <c r="M388" s="18">
        <f t="shared" ref="M388:M451" si="98">F388+G388</f>
        <v>4.0625867487546555E-2</v>
      </c>
      <c r="N388" s="18">
        <f t="shared" ref="N388:N451" si="99">0.5*1752*(D388^2)</f>
        <v>54.75</v>
      </c>
      <c r="O388" s="31">
        <f t="shared" ref="O388:O451" si="100">M389+O387</f>
        <v>12549.757411099588</v>
      </c>
      <c r="P388" s="18">
        <f t="shared" si="95"/>
        <v>1747938.0215926226</v>
      </c>
      <c r="Q388" s="40">
        <f t="shared" ref="Q388:Q451" si="101">IF(N388&gt;0,N388,0)+Q387</f>
        <v>21739643.333333302</v>
      </c>
      <c r="R388" s="18">
        <f t="shared" si="87"/>
        <v>786680.81620370399</v>
      </c>
      <c r="S388" s="18">
        <f t="shared" si="88"/>
        <v>46.537500000000001</v>
      </c>
      <c r="T388" s="18">
        <f t="shared" si="89"/>
        <v>6.7143053906250005E-3</v>
      </c>
    </row>
    <row r="389" spans="1:20" x14ac:dyDescent="0.25">
      <c r="A389" s="16" t="s">
        <v>4</v>
      </c>
      <c r="B389" s="16">
        <v>386</v>
      </c>
      <c r="C389" s="16">
        <v>386</v>
      </c>
      <c r="D389" s="17">
        <v>0</v>
      </c>
      <c r="E389" s="19">
        <v>-0.125</v>
      </c>
      <c r="F389" s="18">
        <f t="shared" si="90"/>
        <v>9.0288262193689746E-3</v>
      </c>
      <c r="G389" s="18">
        <f t="shared" si="91"/>
        <v>0</v>
      </c>
      <c r="H389" s="18">
        <f t="shared" si="92"/>
        <v>0</v>
      </c>
      <c r="I389" s="18">
        <f t="shared" si="96"/>
        <v>9.8190288262193697</v>
      </c>
      <c r="J389" s="18">
        <f t="shared" si="93"/>
        <v>0</v>
      </c>
      <c r="K389" s="18">
        <f t="shared" si="94"/>
        <v>0</v>
      </c>
      <c r="L389" s="18">
        <f t="shared" si="97"/>
        <v>0</v>
      </c>
      <c r="M389" s="18">
        <f t="shared" si="98"/>
        <v>9.0288262193689746E-3</v>
      </c>
      <c r="N389" s="18">
        <f t="shared" si="99"/>
        <v>0</v>
      </c>
      <c r="O389" s="31">
        <f t="shared" si="100"/>
        <v>12549.766439925808</v>
      </c>
      <c r="P389" s="18">
        <f t="shared" si="95"/>
        <v>1747939.2791331571</v>
      </c>
      <c r="Q389" s="40">
        <f t="shared" si="101"/>
        <v>21739643.333333302</v>
      </c>
      <c r="R389" s="18">
        <f t="shared" ref="R389:R452" si="102">((IF(K389&gt;0,K389,0))*0.85)+R388</f>
        <v>786680.81620370399</v>
      </c>
      <c r="S389" s="18">
        <f t="shared" ref="S389:S452" si="103">(IF(K389&gt;0,K389,0))*0.85</f>
        <v>0</v>
      </c>
      <c r="T389" s="18">
        <f t="shared" ref="T389:T452" si="104">J389*0.85</f>
        <v>0</v>
      </c>
    </row>
    <row r="390" spans="1:20" x14ac:dyDescent="0.25">
      <c r="A390" s="16" t="s">
        <v>4</v>
      </c>
      <c r="B390" s="16">
        <v>387</v>
      </c>
      <c r="C390" s="16">
        <v>387</v>
      </c>
      <c r="D390" s="17">
        <v>0</v>
      </c>
      <c r="E390" s="19">
        <v>0</v>
      </c>
      <c r="F390" s="18">
        <f t="shared" si="90"/>
        <v>9.0288262193689746E-3</v>
      </c>
      <c r="G390" s="18">
        <f t="shared" si="91"/>
        <v>0</v>
      </c>
      <c r="H390" s="18">
        <f t="shared" si="92"/>
        <v>0</v>
      </c>
      <c r="I390" s="18">
        <f t="shared" si="96"/>
        <v>9.8190288262193697</v>
      </c>
      <c r="J390" s="18">
        <f t="shared" si="93"/>
        <v>0</v>
      </c>
      <c r="K390" s="18">
        <f t="shared" si="94"/>
        <v>0</v>
      </c>
      <c r="L390" s="18">
        <f t="shared" si="97"/>
        <v>0</v>
      </c>
      <c r="M390" s="18">
        <f t="shared" si="98"/>
        <v>9.0288262193689746E-3</v>
      </c>
      <c r="N390" s="18">
        <f t="shared" si="99"/>
        <v>0</v>
      </c>
      <c r="O390" s="31">
        <f t="shared" si="100"/>
        <v>12549.775468752028</v>
      </c>
      <c r="P390" s="18">
        <f t="shared" si="95"/>
        <v>1747940.5366736914</v>
      </c>
      <c r="Q390" s="40">
        <f t="shared" si="101"/>
        <v>21739643.333333302</v>
      </c>
      <c r="R390" s="18">
        <f t="shared" si="102"/>
        <v>786680.81620370399</v>
      </c>
      <c r="S390" s="18">
        <f t="shared" si="103"/>
        <v>0</v>
      </c>
      <c r="T390" s="18">
        <f t="shared" si="104"/>
        <v>0</v>
      </c>
    </row>
    <row r="391" spans="1:20" x14ac:dyDescent="0.25">
      <c r="A391" s="16" t="s">
        <v>4</v>
      </c>
      <c r="B391" s="16">
        <v>388</v>
      </c>
      <c r="C391" s="16">
        <v>388</v>
      </c>
      <c r="D391" s="17">
        <v>0</v>
      </c>
      <c r="E391" s="19">
        <v>0</v>
      </c>
      <c r="F391" s="18">
        <f t="shared" si="90"/>
        <v>9.0288262193689746E-3</v>
      </c>
      <c r="G391" s="18">
        <f t="shared" si="91"/>
        <v>0</v>
      </c>
      <c r="H391" s="18">
        <f t="shared" si="92"/>
        <v>0</v>
      </c>
      <c r="I391" s="18">
        <f t="shared" si="96"/>
        <v>9.8190288262193697</v>
      </c>
      <c r="J391" s="18">
        <f t="shared" si="93"/>
        <v>0</v>
      </c>
      <c r="K391" s="18">
        <f t="shared" si="94"/>
        <v>0</v>
      </c>
      <c r="L391" s="18">
        <f t="shared" si="97"/>
        <v>0</v>
      </c>
      <c r="M391" s="18">
        <f t="shared" si="98"/>
        <v>9.0288262193689746E-3</v>
      </c>
      <c r="N391" s="18">
        <f t="shared" si="99"/>
        <v>0</v>
      </c>
      <c r="O391" s="31">
        <f t="shared" si="100"/>
        <v>12549.784497578248</v>
      </c>
      <c r="P391" s="18">
        <f t="shared" si="95"/>
        <v>1747941.7942142256</v>
      </c>
      <c r="Q391" s="40">
        <f t="shared" si="101"/>
        <v>21739643.333333302</v>
      </c>
      <c r="R391" s="18">
        <f t="shared" si="102"/>
        <v>786680.81620370399</v>
      </c>
      <c r="S391" s="18">
        <f t="shared" si="103"/>
        <v>0</v>
      </c>
      <c r="T391" s="18">
        <f t="shared" si="104"/>
        <v>0</v>
      </c>
    </row>
    <row r="392" spans="1:20" x14ac:dyDescent="0.25">
      <c r="A392" s="16" t="s">
        <v>4</v>
      </c>
      <c r="B392" s="16">
        <v>389</v>
      </c>
      <c r="C392" s="16">
        <v>389</v>
      </c>
      <c r="D392" s="17">
        <v>0</v>
      </c>
      <c r="E392" s="19">
        <v>0</v>
      </c>
      <c r="F392" s="18">
        <f t="shared" si="90"/>
        <v>9.0288262193689746E-3</v>
      </c>
      <c r="G392" s="18">
        <f t="shared" si="91"/>
        <v>0</v>
      </c>
      <c r="H392" s="18">
        <f t="shared" si="92"/>
        <v>0</v>
      </c>
      <c r="I392" s="18">
        <f t="shared" si="96"/>
        <v>9.8190288262193697</v>
      </c>
      <c r="J392" s="18">
        <f t="shared" si="93"/>
        <v>0</v>
      </c>
      <c r="K392" s="18">
        <f t="shared" si="94"/>
        <v>0</v>
      </c>
      <c r="L392" s="18">
        <f t="shared" si="97"/>
        <v>0</v>
      </c>
      <c r="M392" s="18">
        <f t="shared" si="98"/>
        <v>9.0288262193689746E-3</v>
      </c>
      <c r="N392" s="18">
        <f t="shared" si="99"/>
        <v>0</v>
      </c>
      <c r="O392" s="31">
        <f t="shared" si="100"/>
        <v>12549.793526404468</v>
      </c>
      <c r="P392" s="18">
        <f t="shared" si="95"/>
        <v>1747943.0517547601</v>
      </c>
      <c r="Q392" s="40">
        <f t="shared" si="101"/>
        <v>21739643.333333302</v>
      </c>
      <c r="R392" s="18">
        <f t="shared" si="102"/>
        <v>786680.81620370399</v>
      </c>
      <c r="S392" s="18">
        <f t="shared" si="103"/>
        <v>0</v>
      </c>
      <c r="T392" s="18">
        <f t="shared" si="104"/>
        <v>0</v>
      </c>
    </row>
    <row r="393" spans="1:20" x14ac:dyDescent="0.25">
      <c r="A393" s="16" t="s">
        <v>4</v>
      </c>
      <c r="B393" s="16">
        <v>390</v>
      </c>
      <c r="C393" s="16">
        <v>390</v>
      </c>
      <c r="D393" s="17">
        <v>0</v>
      </c>
      <c r="E393" s="19">
        <v>0</v>
      </c>
      <c r="F393" s="18">
        <f t="shared" si="90"/>
        <v>9.0288262193689746E-3</v>
      </c>
      <c r="G393" s="18">
        <f t="shared" si="91"/>
        <v>0</v>
      </c>
      <c r="H393" s="18">
        <f t="shared" si="92"/>
        <v>0</v>
      </c>
      <c r="I393" s="18">
        <f t="shared" si="96"/>
        <v>9.8190288262193697</v>
      </c>
      <c r="J393" s="18">
        <f t="shared" si="93"/>
        <v>0</v>
      </c>
      <c r="K393" s="18">
        <f t="shared" si="94"/>
        <v>0</v>
      </c>
      <c r="L393" s="18">
        <f t="shared" si="97"/>
        <v>0</v>
      </c>
      <c r="M393" s="18">
        <f t="shared" si="98"/>
        <v>9.0288262193689746E-3</v>
      </c>
      <c r="N393" s="18">
        <f t="shared" si="99"/>
        <v>0</v>
      </c>
      <c r="O393" s="31">
        <f t="shared" si="100"/>
        <v>12549.802555230688</v>
      </c>
      <c r="P393" s="18">
        <f t="shared" si="95"/>
        <v>1747944.3092952943</v>
      </c>
      <c r="Q393" s="40">
        <f t="shared" si="101"/>
        <v>21739643.333333302</v>
      </c>
      <c r="R393" s="18">
        <f t="shared" si="102"/>
        <v>786680.81620370399</v>
      </c>
      <c r="S393" s="18">
        <f t="shared" si="103"/>
        <v>0</v>
      </c>
      <c r="T393" s="18">
        <f t="shared" si="104"/>
        <v>0</v>
      </c>
    </row>
    <row r="394" spans="1:20" x14ac:dyDescent="0.25">
      <c r="A394" s="16" t="s">
        <v>4</v>
      </c>
      <c r="B394" s="16">
        <v>391</v>
      </c>
      <c r="C394" s="16">
        <v>391</v>
      </c>
      <c r="D394" s="17">
        <v>0</v>
      </c>
      <c r="E394" s="19">
        <v>6.9444444444444448E-2</v>
      </c>
      <c r="F394" s="18">
        <f t="shared" si="90"/>
        <v>9.0288262193689746E-3</v>
      </c>
      <c r="G394" s="18">
        <f t="shared" si="91"/>
        <v>0</v>
      </c>
      <c r="H394" s="18">
        <f t="shared" si="92"/>
        <v>0</v>
      </c>
      <c r="I394" s="18">
        <f t="shared" si="96"/>
        <v>9.8190288262193697</v>
      </c>
      <c r="J394" s="18">
        <f t="shared" si="93"/>
        <v>0</v>
      </c>
      <c r="K394" s="18">
        <f t="shared" si="94"/>
        <v>-16.898148148148149</v>
      </c>
      <c r="L394" s="18">
        <f t="shared" si="97"/>
        <v>0</v>
      </c>
      <c r="M394" s="18">
        <f t="shared" si="98"/>
        <v>9.0288262193689746E-3</v>
      </c>
      <c r="N394" s="18">
        <f t="shared" si="99"/>
        <v>0</v>
      </c>
      <c r="O394" s="31">
        <f t="shared" si="100"/>
        <v>12549.821336230138</v>
      </c>
      <c r="P394" s="18">
        <f t="shared" si="95"/>
        <v>1747946.9251245842</v>
      </c>
      <c r="Q394" s="40">
        <f t="shared" si="101"/>
        <v>21739643.333333302</v>
      </c>
      <c r="R394" s="18">
        <f t="shared" si="102"/>
        <v>786680.81620370399</v>
      </c>
      <c r="S394" s="18">
        <f t="shared" si="103"/>
        <v>0</v>
      </c>
      <c r="T394" s="18">
        <f t="shared" si="104"/>
        <v>0</v>
      </c>
    </row>
    <row r="395" spans="1:20" x14ac:dyDescent="0.25">
      <c r="A395" s="16" t="s">
        <v>4</v>
      </c>
      <c r="B395" s="16">
        <v>392</v>
      </c>
      <c r="C395" s="16">
        <v>392</v>
      </c>
      <c r="D395" s="17">
        <v>0.1388888888888889</v>
      </c>
      <c r="E395" s="19">
        <v>0.29166666666666669</v>
      </c>
      <c r="F395" s="18">
        <f t="shared" si="90"/>
        <v>9.0289219039916858E-3</v>
      </c>
      <c r="G395" s="18">
        <f t="shared" si="91"/>
        <v>9.7520775462962977E-3</v>
      </c>
      <c r="H395" s="18">
        <f t="shared" si="92"/>
        <v>2.7971475432051889E-4</v>
      </c>
      <c r="I395" s="18">
        <f t="shared" si="96"/>
        <v>9.8290607142046085</v>
      </c>
      <c r="J395" s="18">
        <f t="shared" si="93"/>
        <v>1.3544552147633747E-3</v>
      </c>
      <c r="K395" s="18">
        <f t="shared" si="94"/>
        <v>-281.18518518518528</v>
      </c>
      <c r="L395" s="18">
        <f t="shared" si="97"/>
        <v>0</v>
      </c>
      <c r="M395" s="18">
        <f t="shared" si="98"/>
        <v>1.8780999450287984E-2</v>
      </c>
      <c r="N395" s="18">
        <f t="shared" si="99"/>
        <v>16.898148148148149</v>
      </c>
      <c r="O395" s="31">
        <f t="shared" si="100"/>
        <v>12550.002393392151</v>
      </c>
      <c r="P395" s="18">
        <f t="shared" si="95"/>
        <v>1747972.1428787766</v>
      </c>
      <c r="Q395" s="40">
        <f t="shared" si="101"/>
        <v>21739660.231481452</v>
      </c>
      <c r="R395" s="18">
        <f t="shared" si="102"/>
        <v>786680.81620370399</v>
      </c>
      <c r="S395" s="18">
        <f t="shared" si="103"/>
        <v>0</v>
      </c>
      <c r="T395" s="18">
        <f t="shared" si="104"/>
        <v>1.1512869325488685E-3</v>
      </c>
    </row>
    <row r="396" spans="1:20" x14ac:dyDescent="0.25">
      <c r="A396" s="16" t="s">
        <v>4</v>
      </c>
      <c r="B396" s="16">
        <v>393</v>
      </c>
      <c r="C396" s="16">
        <v>393</v>
      </c>
      <c r="D396" s="17">
        <v>0.58333333333333337</v>
      </c>
      <c r="E396" s="19">
        <v>0.59722222222222221</v>
      </c>
      <c r="F396" s="18">
        <f t="shared" si="90"/>
        <v>9.0305140961135805E-3</v>
      </c>
      <c r="G396" s="18">
        <f t="shared" si="91"/>
        <v>0.17202664791666672</v>
      </c>
      <c r="H396" s="18">
        <f t="shared" si="92"/>
        <v>8.7038728216014161E-2</v>
      </c>
      <c r="I396" s="18">
        <f t="shared" si="96"/>
        <v>10.078095890228795</v>
      </c>
      <c r="J396" s="18">
        <f t="shared" si="93"/>
        <v>0.10034887795138893</v>
      </c>
      <c r="K396" s="18">
        <f t="shared" si="94"/>
        <v>-1259.2499999999998</v>
      </c>
      <c r="L396" s="18">
        <f t="shared" si="97"/>
        <v>0</v>
      </c>
      <c r="M396" s="18">
        <f t="shared" si="98"/>
        <v>0.1810571620127803</v>
      </c>
      <c r="N396" s="18">
        <f t="shared" si="99"/>
        <v>298.08333333333337</v>
      </c>
      <c r="O396" s="31">
        <f t="shared" si="100"/>
        <v>12550.910182503332</v>
      </c>
      <c r="P396" s="18">
        <f t="shared" si="95"/>
        <v>1748098.5803110744</v>
      </c>
      <c r="Q396" s="40">
        <f t="shared" si="101"/>
        <v>21739958.314814784</v>
      </c>
      <c r="R396" s="18">
        <f t="shared" si="102"/>
        <v>786680.81620370399</v>
      </c>
      <c r="S396" s="18">
        <f t="shared" si="103"/>
        <v>0</v>
      </c>
      <c r="T396" s="18">
        <f t="shared" si="104"/>
        <v>8.5296546258680592E-2</v>
      </c>
    </row>
    <row r="397" spans="1:20" x14ac:dyDescent="0.25">
      <c r="A397" s="16" t="s">
        <v>4</v>
      </c>
      <c r="B397" s="16">
        <v>394</v>
      </c>
      <c r="C397" s="16">
        <v>394</v>
      </c>
      <c r="D397" s="17">
        <v>1.3333333333333333</v>
      </c>
      <c r="E397" s="19">
        <v>0.86111111111111127</v>
      </c>
      <c r="F397" s="18">
        <f t="shared" si="90"/>
        <v>9.03764451419793E-3</v>
      </c>
      <c r="G397" s="18">
        <f t="shared" si="91"/>
        <v>0.89875146666666683</v>
      </c>
      <c r="H397" s="18">
        <f t="shared" si="92"/>
        <v>2.3757476436337783</v>
      </c>
      <c r="I397" s="18">
        <f t="shared" si="96"/>
        <v>13.093536754814643</v>
      </c>
      <c r="J397" s="18">
        <f t="shared" si="93"/>
        <v>1.198335288888889</v>
      </c>
      <c r="K397" s="18">
        <f t="shared" si="94"/>
        <v>-3099.1203703703718</v>
      </c>
      <c r="L397" s="18">
        <f t="shared" si="97"/>
        <v>0</v>
      </c>
      <c r="M397" s="18">
        <f t="shared" si="98"/>
        <v>0.90778911118086481</v>
      </c>
      <c r="N397" s="18">
        <f t="shared" si="99"/>
        <v>1557.3333333333333</v>
      </c>
      <c r="O397" s="31">
        <f t="shared" si="100"/>
        <v>12553.606520185063</v>
      </c>
      <c r="P397" s="18">
        <f t="shared" si="95"/>
        <v>1748474.127901244</v>
      </c>
      <c r="Q397" s="40">
        <f t="shared" si="101"/>
        <v>21741515.648148116</v>
      </c>
      <c r="R397" s="18">
        <f t="shared" si="102"/>
        <v>786680.81620370399</v>
      </c>
      <c r="S397" s="18">
        <f t="shared" si="103"/>
        <v>0</v>
      </c>
      <c r="T397" s="18">
        <f t="shared" si="104"/>
        <v>1.0185849955555555</v>
      </c>
    </row>
    <row r="398" spans="1:20" x14ac:dyDescent="0.25">
      <c r="A398" s="16" t="s">
        <v>4</v>
      </c>
      <c r="B398" s="16">
        <v>395</v>
      </c>
      <c r="C398" s="16">
        <v>395</v>
      </c>
      <c r="D398" s="17">
        <v>2.3055555555555558</v>
      </c>
      <c r="E398" s="19">
        <v>1.0416666666666667</v>
      </c>
      <c r="F398" s="18">
        <f t="shared" si="90"/>
        <v>9.0551930740029474E-3</v>
      </c>
      <c r="G398" s="18">
        <f t="shared" si="91"/>
        <v>2.6872824886574085</v>
      </c>
      <c r="H398" s="18">
        <f t="shared" si="92"/>
        <v>21.239668158366925</v>
      </c>
      <c r="I398" s="18">
        <f t="shared" si="96"/>
        <v>33.746005840098334</v>
      </c>
      <c r="J398" s="18">
        <f t="shared" si="93"/>
        <v>6.1956790710712477</v>
      </c>
      <c r="K398" s="18">
        <f t="shared" si="94"/>
        <v>-5569.6296296296296</v>
      </c>
      <c r="L398" s="18">
        <f t="shared" si="97"/>
        <v>0</v>
      </c>
      <c r="M398" s="18">
        <f t="shared" si="98"/>
        <v>2.6963376817314115</v>
      </c>
      <c r="N398" s="18">
        <f t="shared" si="99"/>
        <v>4656.4537037037053</v>
      </c>
      <c r="O398" s="31">
        <f t="shared" si="100"/>
        <v>12559.517174163706</v>
      </c>
      <c r="P398" s="18">
        <f t="shared" si="95"/>
        <v>1749297.3674654295</v>
      </c>
      <c r="Q398" s="40">
        <f t="shared" si="101"/>
        <v>21746172.101851821</v>
      </c>
      <c r="R398" s="18">
        <f t="shared" si="102"/>
        <v>786680.81620370399</v>
      </c>
      <c r="S398" s="18">
        <f t="shared" si="103"/>
        <v>0</v>
      </c>
      <c r="T398" s="18">
        <f t="shared" si="104"/>
        <v>5.2663272104105605</v>
      </c>
    </row>
    <row r="399" spans="1:20" x14ac:dyDescent="0.25">
      <c r="A399" s="16" t="s">
        <v>4</v>
      </c>
      <c r="B399" s="16">
        <v>396</v>
      </c>
      <c r="C399" s="16">
        <v>396</v>
      </c>
      <c r="D399" s="17">
        <v>3.416666666666667</v>
      </c>
      <c r="E399" s="19">
        <v>1.1527777777777779</v>
      </c>
      <c r="F399" s="18">
        <f t="shared" si="90"/>
        <v>9.0867307256481678E-3</v>
      </c>
      <c r="G399" s="18">
        <f t="shared" si="91"/>
        <v>5.9015672479166685</v>
      </c>
      <c r="H399" s="18">
        <f t="shared" si="92"/>
        <v>102.43675288730211</v>
      </c>
      <c r="I399" s="18">
        <f t="shared" si="96"/>
        <v>118.15740686594442</v>
      </c>
      <c r="J399" s="18">
        <f t="shared" si="93"/>
        <v>20.16368809704862</v>
      </c>
      <c r="K399" s="18">
        <f t="shared" si="94"/>
        <v>-8399.7314814814854</v>
      </c>
      <c r="L399" s="18">
        <f t="shared" si="97"/>
        <v>0</v>
      </c>
      <c r="M399" s="18">
        <f t="shared" si="98"/>
        <v>5.9106539786423165</v>
      </c>
      <c r="N399" s="18">
        <f t="shared" si="99"/>
        <v>10226.083333333334</v>
      </c>
      <c r="O399" s="31">
        <f t="shared" si="100"/>
        <v>12570.275438411973</v>
      </c>
      <c r="P399" s="18">
        <f t="shared" si="95"/>
        <v>1750795.7852045051</v>
      </c>
      <c r="Q399" s="40">
        <f t="shared" si="101"/>
        <v>21756398.185185153</v>
      </c>
      <c r="R399" s="18">
        <f t="shared" si="102"/>
        <v>786680.81620370399</v>
      </c>
      <c r="S399" s="18">
        <f t="shared" si="103"/>
        <v>0</v>
      </c>
      <c r="T399" s="18">
        <f t="shared" si="104"/>
        <v>17.139134882491327</v>
      </c>
    </row>
    <row r="400" spans="1:20" x14ac:dyDescent="0.25">
      <c r="A400" s="16" t="s">
        <v>4</v>
      </c>
      <c r="B400" s="16">
        <v>397</v>
      </c>
      <c r="C400" s="16">
        <v>397</v>
      </c>
      <c r="D400" s="17">
        <v>4.6111111111111116</v>
      </c>
      <c r="E400" s="19">
        <v>1.1944444444444442</v>
      </c>
      <c r="F400" s="18">
        <f t="shared" si="90"/>
        <v>9.1342936379048608E-3</v>
      </c>
      <c r="G400" s="18">
        <f t="shared" si="91"/>
        <v>10.749129954629634</v>
      </c>
      <c r="H400" s="18">
        <f t="shared" si="92"/>
        <v>339.8346905338708</v>
      </c>
      <c r="I400" s="18">
        <f t="shared" si="96"/>
        <v>360.40295478213835</v>
      </c>
      <c r="J400" s="18">
        <f t="shared" si="93"/>
        <v>49.565432568569982</v>
      </c>
      <c r="K400" s="18">
        <f t="shared" si="94"/>
        <v>-10899.305555555549</v>
      </c>
      <c r="L400" s="18">
        <f t="shared" si="97"/>
        <v>0</v>
      </c>
      <c r="M400" s="18">
        <f t="shared" si="98"/>
        <v>10.758264248267539</v>
      </c>
      <c r="N400" s="18">
        <f t="shared" si="99"/>
        <v>18625.814814814821</v>
      </c>
      <c r="O400" s="31">
        <f t="shared" si="100"/>
        <v>12587.323854394182</v>
      </c>
      <c r="P400" s="18">
        <f t="shared" si="95"/>
        <v>1753170.2991912756</v>
      </c>
      <c r="Q400" s="40">
        <f t="shared" si="101"/>
        <v>21775023.999999966</v>
      </c>
      <c r="R400" s="18">
        <f t="shared" si="102"/>
        <v>786680.81620370399</v>
      </c>
      <c r="S400" s="18">
        <f t="shared" si="103"/>
        <v>0</v>
      </c>
      <c r="T400" s="18">
        <f t="shared" si="104"/>
        <v>42.130617683284484</v>
      </c>
    </row>
    <row r="401" spans="1:20" x14ac:dyDescent="0.25">
      <c r="A401" s="16" t="s">
        <v>4</v>
      </c>
      <c r="B401" s="16">
        <v>398</v>
      </c>
      <c r="C401" s="16">
        <v>398</v>
      </c>
      <c r="D401" s="17">
        <v>5.8055555555555554</v>
      </c>
      <c r="E401" s="19">
        <v>1.0555555555555551</v>
      </c>
      <c r="F401" s="18">
        <f t="shared" si="90"/>
        <v>9.1960102195528179E-3</v>
      </c>
      <c r="G401" s="18">
        <f t="shared" si="91"/>
        <v>17.039219971990743</v>
      </c>
      <c r="H401" s="18">
        <f t="shared" si="92"/>
        <v>853.92652133496517</v>
      </c>
      <c r="I401" s="18">
        <f t="shared" si="96"/>
        <v>880.78493731717538</v>
      </c>
      <c r="J401" s="18">
        <f t="shared" si="93"/>
        <v>98.92213817072404</v>
      </c>
      <c r="K401" s="18">
        <f t="shared" si="94"/>
        <v>-10059.805555555557</v>
      </c>
      <c r="L401" s="18">
        <f t="shared" si="97"/>
        <v>0</v>
      </c>
      <c r="M401" s="18">
        <f t="shared" si="98"/>
        <v>17.048415982210297</v>
      </c>
      <c r="N401" s="18">
        <f t="shared" si="99"/>
        <v>29525.120370370369</v>
      </c>
      <c r="O401" s="31">
        <f t="shared" si="100"/>
        <v>12610.177934144223</v>
      </c>
      <c r="P401" s="18">
        <f t="shared" si="95"/>
        <v>1756353.4296403371</v>
      </c>
      <c r="Q401" s="40">
        <f t="shared" si="101"/>
        <v>21804549.120370336</v>
      </c>
      <c r="R401" s="18">
        <f t="shared" si="102"/>
        <v>786680.81620370399</v>
      </c>
      <c r="S401" s="18">
        <f t="shared" si="103"/>
        <v>0</v>
      </c>
      <c r="T401" s="18">
        <f t="shared" si="104"/>
        <v>84.083817445115429</v>
      </c>
    </row>
    <row r="402" spans="1:20" x14ac:dyDescent="0.25">
      <c r="A402" s="16" t="s">
        <v>4</v>
      </c>
      <c r="B402" s="16">
        <v>399</v>
      </c>
      <c r="C402" s="16">
        <v>399</v>
      </c>
      <c r="D402" s="17">
        <v>6.7222222222222223</v>
      </c>
      <c r="E402" s="19">
        <v>0.65277777777777812</v>
      </c>
      <c r="F402" s="18">
        <f t="shared" si="90"/>
        <v>9.2529731891445449E-3</v>
      </c>
      <c r="G402" s="18">
        <f t="shared" si="91"/>
        <v>22.844826776851853</v>
      </c>
      <c r="H402" s="18">
        <f t="shared" si="92"/>
        <v>1534.95914842461</v>
      </c>
      <c r="I402" s="18">
        <f t="shared" si="96"/>
        <v>1567.6232281746509</v>
      </c>
      <c r="J402" s="18">
        <f t="shared" si="93"/>
        <v>153.5680022221708</v>
      </c>
      <c r="K402" s="18">
        <f t="shared" si="94"/>
        <v>-4712.5555555555584</v>
      </c>
      <c r="L402" s="18">
        <f t="shared" si="97"/>
        <v>0</v>
      </c>
      <c r="M402" s="18">
        <f t="shared" si="98"/>
        <v>22.854079750040999</v>
      </c>
      <c r="N402" s="18">
        <f t="shared" si="99"/>
        <v>39584.925925925927</v>
      </c>
      <c r="O402" s="31">
        <f t="shared" si="100"/>
        <v>12635.751699964903</v>
      </c>
      <c r="P402" s="18">
        <f t="shared" si="95"/>
        <v>1759915.3596577041</v>
      </c>
      <c r="Q402" s="40">
        <f t="shared" si="101"/>
        <v>21844134.046296261</v>
      </c>
      <c r="R402" s="18">
        <f t="shared" si="102"/>
        <v>786680.81620370399</v>
      </c>
      <c r="S402" s="18">
        <f t="shared" si="103"/>
        <v>0</v>
      </c>
      <c r="T402" s="18">
        <f t="shared" si="104"/>
        <v>130.53280188884517</v>
      </c>
    </row>
    <row r="403" spans="1:20" x14ac:dyDescent="0.25">
      <c r="A403" s="16" t="s">
        <v>4</v>
      </c>
      <c r="B403" s="16">
        <v>400</v>
      </c>
      <c r="C403" s="16">
        <v>400</v>
      </c>
      <c r="D403" s="17">
        <v>7.1111111111111116</v>
      </c>
      <c r="E403" s="19">
        <v>0.19444444444444473</v>
      </c>
      <c r="F403" s="18">
        <f t="shared" si="90"/>
        <v>9.2796577167259114E-3</v>
      </c>
      <c r="G403" s="18">
        <f t="shared" si="91"/>
        <v>25.564486162962968</v>
      </c>
      <c r="H403" s="18">
        <f t="shared" si="92"/>
        <v>1922.1851552244852</v>
      </c>
      <c r="I403" s="18">
        <f t="shared" si="96"/>
        <v>1957.5689210451649</v>
      </c>
      <c r="J403" s="18">
        <f t="shared" si="93"/>
        <v>181.79190160329222</v>
      </c>
      <c r="K403" s="18">
        <f t="shared" si="94"/>
        <v>0</v>
      </c>
      <c r="L403" s="18">
        <f t="shared" si="97"/>
        <v>0</v>
      </c>
      <c r="M403" s="18">
        <f t="shared" si="98"/>
        <v>25.573765820679693</v>
      </c>
      <c r="N403" s="18">
        <f t="shared" si="99"/>
        <v>44297.481481481482</v>
      </c>
      <c r="O403" s="31">
        <f t="shared" si="100"/>
        <v>12661.325465785583</v>
      </c>
      <c r="P403" s="18">
        <f t="shared" si="95"/>
        <v>1763477.2896750716</v>
      </c>
      <c r="Q403" s="40">
        <f t="shared" si="101"/>
        <v>21888431.527777743</v>
      </c>
      <c r="R403" s="18">
        <f t="shared" si="102"/>
        <v>786680.81620370399</v>
      </c>
      <c r="S403" s="18">
        <f t="shared" si="103"/>
        <v>0</v>
      </c>
      <c r="T403" s="18">
        <f t="shared" si="104"/>
        <v>154.52311636279839</v>
      </c>
    </row>
    <row r="404" spans="1:20" x14ac:dyDescent="0.25">
      <c r="A404" s="16" t="s">
        <v>4</v>
      </c>
      <c r="B404" s="16">
        <v>401</v>
      </c>
      <c r="C404" s="16">
        <v>401</v>
      </c>
      <c r="D404" s="17">
        <v>7.1111111111111116</v>
      </c>
      <c r="E404" s="19">
        <v>-9.7222222222222612E-2</v>
      </c>
      <c r="F404" s="18">
        <f t="shared" si="90"/>
        <v>9.2796577167259114E-3</v>
      </c>
      <c r="G404" s="18">
        <f t="shared" si="91"/>
        <v>25.564486162962968</v>
      </c>
      <c r="H404" s="18">
        <f t="shared" si="92"/>
        <v>1922.1851552244852</v>
      </c>
      <c r="I404" s="18">
        <f t="shared" si="96"/>
        <v>1957.5689210451649</v>
      </c>
      <c r="J404" s="18">
        <f t="shared" si="93"/>
        <v>181.79190160329222</v>
      </c>
      <c r="K404" s="18">
        <f t="shared" si="94"/>
        <v>2389.3981481481514</v>
      </c>
      <c r="L404" s="18">
        <f t="shared" si="97"/>
        <v>0</v>
      </c>
      <c r="M404" s="18">
        <f t="shared" si="98"/>
        <v>25.573765820679693</v>
      </c>
      <c r="N404" s="18">
        <f t="shared" si="99"/>
        <v>44297.481481481482</v>
      </c>
      <c r="O404" s="31">
        <f t="shared" si="100"/>
        <v>12685.520274311411</v>
      </c>
      <c r="P404" s="18">
        <f t="shared" si="95"/>
        <v>1766847.1576623239</v>
      </c>
      <c r="Q404" s="40">
        <f t="shared" si="101"/>
        <v>21932729.009259224</v>
      </c>
      <c r="R404" s="18">
        <f t="shared" si="102"/>
        <v>788711.80462962994</v>
      </c>
      <c r="S404" s="18">
        <f t="shared" si="103"/>
        <v>2030.9884259259286</v>
      </c>
      <c r="T404" s="18">
        <f t="shared" si="104"/>
        <v>154.52311636279839</v>
      </c>
    </row>
    <row r="405" spans="1:20" x14ac:dyDescent="0.25">
      <c r="A405" s="16" t="s">
        <v>4</v>
      </c>
      <c r="B405" s="16">
        <v>402</v>
      </c>
      <c r="C405" s="16">
        <v>402</v>
      </c>
      <c r="D405" s="17">
        <v>6.916666666666667</v>
      </c>
      <c r="E405" s="19">
        <v>-0.31944444444444453</v>
      </c>
      <c r="F405" s="18">
        <f t="shared" si="90"/>
        <v>9.2661279110747164E-3</v>
      </c>
      <c r="G405" s="18">
        <f t="shared" si="91"/>
        <v>24.18554239791667</v>
      </c>
      <c r="H405" s="18">
        <f t="shared" si="92"/>
        <v>1720.4131208277199</v>
      </c>
      <c r="I405" s="18">
        <f t="shared" si="96"/>
        <v>1754.4179293535476</v>
      </c>
      <c r="J405" s="18">
        <f t="shared" si="93"/>
        <v>167.28333491892363</v>
      </c>
      <c r="K405" s="18">
        <f t="shared" si="94"/>
        <v>5212.7407407407372</v>
      </c>
      <c r="L405" s="18">
        <f t="shared" si="97"/>
        <v>0</v>
      </c>
      <c r="M405" s="18">
        <f t="shared" si="98"/>
        <v>24.194808525827746</v>
      </c>
      <c r="N405" s="18">
        <f t="shared" si="99"/>
        <v>41908.083333333336</v>
      </c>
      <c r="O405" s="31">
        <f t="shared" si="100"/>
        <v>12706.706732438965</v>
      </c>
      <c r="P405" s="18">
        <f t="shared" si="95"/>
        <v>1769798.0207340894</v>
      </c>
      <c r="Q405" s="40">
        <f t="shared" si="101"/>
        <v>21974637.092592556</v>
      </c>
      <c r="R405" s="18">
        <f t="shared" si="102"/>
        <v>793142.63425925956</v>
      </c>
      <c r="S405" s="18">
        <f t="shared" si="103"/>
        <v>4430.8296296296267</v>
      </c>
      <c r="T405" s="18">
        <f t="shared" si="104"/>
        <v>142.19083468108508</v>
      </c>
    </row>
    <row r="406" spans="1:20" x14ac:dyDescent="0.25">
      <c r="A406" s="16" t="s">
        <v>4</v>
      </c>
      <c r="B406" s="16">
        <v>403</v>
      </c>
      <c r="C406" s="16">
        <v>403</v>
      </c>
      <c r="D406" s="17">
        <v>6.4722222222222223</v>
      </c>
      <c r="E406" s="19">
        <v>-0.45833333333333293</v>
      </c>
      <c r="F406" s="18">
        <f t="shared" si="90"/>
        <v>9.2366111186611317E-3</v>
      </c>
      <c r="G406" s="18">
        <f t="shared" si="91"/>
        <v>21.177221516435189</v>
      </c>
      <c r="H406" s="18">
        <f t="shared" si="92"/>
        <v>1319.0432681063692</v>
      </c>
      <c r="I406" s="18">
        <f t="shared" si="96"/>
        <v>1350.0397262339229</v>
      </c>
      <c r="J406" s="18">
        <f t="shared" si="93"/>
        <v>137.06368370359442</v>
      </c>
      <c r="K406" s="18">
        <f t="shared" si="94"/>
        <v>5159.342592592584</v>
      </c>
      <c r="L406" s="18">
        <f t="shared" si="97"/>
        <v>0</v>
      </c>
      <c r="M406" s="18">
        <f t="shared" si="98"/>
        <v>21.186458127553852</v>
      </c>
      <c r="N406" s="18">
        <f t="shared" si="99"/>
        <v>36695.342592592599</v>
      </c>
      <c r="O406" s="31">
        <f t="shared" si="100"/>
        <v>12724.915657035654</v>
      </c>
      <c r="P406" s="18">
        <f t="shared" si="95"/>
        <v>1772334.1710828375</v>
      </c>
      <c r="Q406" s="40">
        <f t="shared" si="101"/>
        <v>22011332.435185149</v>
      </c>
      <c r="R406" s="18">
        <f t="shared" si="102"/>
        <v>797528.0754629632</v>
      </c>
      <c r="S406" s="18">
        <f t="shared" si="103"/>
        <v>4385.4412037036964</v>
      </c>
      <c r="T406" s="18">
        <f t="shared" si="104"/>
        <v>116.50413114805525</v>
      </c>
    </row>
    <row r="407" spans="1:20" x14ac:dyDescent="0.25">
      <c r="A407" s="16" t="s">
        <v>4</v>
      </c>
      <c r="B407" s="16">
        <v>404</v>
      </c>
      <c r="C407" s="16">
        <v>404</v>
      </c>
      <c r="D407" s="17">
        <v>6.0000000000000009</v>
      </c>
      <c r="E407" s="19">
        <v>-0.43055555555555575</v>
      </c>
      <c r="F407" s="18">
        <f t="shared" si="90"/>
        <v>9.2073966896553117E-3</v>
      </c>
      <c r="G407" s="18">
        <f t="shared" si="91"/>
        <v>18.199717200000009</v>
      </c>
      <c r="H407" s="18">
        <f t="shared" si="92"/>
        <v>974.20501811757708</v>
      </c>
      <c r="I407" s="18">
        <f t="shared" si="96"/>
        <v>1002.2239427142667</v>
      </c>
      <c r="J407" s="18">
        <f t="shared" si="93"/>
        <v>109.19830320000007</v>
      </c>
      <c r="K407" s="18">
        <f t="shared" si="94"/>
        <v>3955.518518518526</v>
      </c>
      <c r="L407" s="18">
        <f t="shared" si="97"/>
        <v>0</v>
      </c>
      <c r="M407" s="18">
        <f t="shared" si="98"/>
        <v>18.208924596689663</v>
      </c>
      <c r="N407" s="18">
        <f t="shared" si="99"/>
        <v>31536.000000000011</v>
      </c>
      <c r="O407" s="31">
        <f t="shared" si="100"/>
        <v>12740.841792922449</v>
      </c>
      <c r="P407" s="18">
        <f t="shared" si="95"/>
        <v>1774552.3731995542</v>
      </c>
      <c r="Q407" s="40">
        <f t="shared" si="101"/>
        <v>22042868.435185149</v>
      </c>
      <c r="R407" s="18">
        <f t="shared" si="102"/>
        <v>800890.26620370394</v>
      </c>
      <c r="S407" s="18">
        <f t="shared" si="103"/>
        <v>3362.1907407407471</v>
      </c>
      <c r="T407" s="18">
        <f t="shared" si="104"/>
        <v>92.818557720000058</v>
      </c>
    </row>
    <row r="408" spans="1:20" x14ac:dyDescent="0.25">
      <c r="A408" s="16" t="s">
        <v>4</v>
      </c>
      <c r="B408" s="16">
        <v>405</v>
      </c>
      <c r="C408" s="16">
        <v>405</v>
      </c>
      <c r="D408" s="17">
        <v>5.6111111111111116</v>
      </c>
      <c r="E408" s="19">
        <v>-0.40277777777777807</v>
      </c>
      <c r="F408" s="18">
        <f t="shared" si="90"/>
        <v>9.1849988331713511E-3</v>
      </c>
      <c r="G408" s="18">
        <f t="shared" si="91"/>
        <v>15.916950887962967</v>
      </c>
      <c r="H408" s="18">
        <f t="shared" si="92"/>
        <v>745.1450752053679</v>
      </c>
      <c r="I408" s="18">
        <f t="shared" si="96"/>
        <v>770.88121109216399</v>
      </c>
      <c r="J408" s="18">
        <f t="shared" si="93"/>
        <v>89.311779982458873</v>
      </c>
      <c r="K408" s="18">
        <f t="shared" si="94"/>
        <v>3944.0277777777792</v>
      </c>
      <c r="L408" s="18">
        <f t="shared" si="97"/>
        <v>0</v>
      </c>
      <c r="M408" s="18">
        <f t="shared" si="98"/>
        <v>15.926135886796139</v>
      </c>
      <c r="N408" s="18">
        <f t="shared" si="99"/>
        <v>27580.481481481485</v>
      </c>
      <c r="O408" s="31">
        <f t="shared" si="100"/>
        <v>12754.491771577148</v>
      </c>
      <c r="P408" s="18">
        <f t="shared" si="95"/>
        <v>1776453.5507205932</v>
      </c>
      <c r="Q408" s="40">
        <f t="shared" si="101"/>
        <v>22070448.916666631</v>
      </c>
      <c r="R408" s="18">
        <f t="shared" si="102"/>
        <v>804242.68981481506</v>
      </c>
      <c r="S408" s="18">
        <f t="shared" si="103"/>
        <v>3352.4236111111122</v>
      </c>
      <c r="T408" s="18">
        <f t="shared" si="104"/>
        <v>75.915012985090044</v>
      </c>
    </row>
    <row r="409" spans="1:20" x14ac:dyDescent="0.25">
      <c r="A409" s="16" t="s">
        <v>4</v>
      </c>
      <c r="B409" s="16">
        <v>406</v>
      </c>
      <c r="C409" s="16">
        <v>406</v>
      </c>
      <c r="D409" s="17">
        <v>5.1944444444444446</v>
      </c>
      <c r="E409" s="19">
        <v>-0.44444444444444431</v>
      </c>
      <c r="F409" s="18">
        <f t="shared" si="90"/>
        <v>9.1626660422308333E-3</v>
      </c>
      <c r="G409" s="18">
        <f t="shared" si="91"/>
        <v>13.64081598865741</v>
      </c>
      <c r="H409" s="18">
        <f t="shared" si="92"/>
        <v>547.27017893062248</v>
      </c>
      <c r="I409" s="18">
        <f t="shared" si="96"/>
        <v>570.7301575853221</v>
      </c>
      <c r="J409" s="18">
        <f t="shared" si="93"/>
        <v>70.856460829970445</v>
      </c>
      <c r="K409" s="18">
        <f t="shared" si="94"/>
        <v>4102.1944444444471</v>
      </c>
      <c r="L409" s="18">
        <f t="shared" si="97"/>
        <v>0</v>
      </c>
      <c r="M409" s="18">
        <f t="shared" si="98"/>
        <v>13.649978654699641</v>
      </c>
      <c r="N409" s="18">
        <f t="shared" si="99"/>
        <v>23636.453703703708</v>
      </c>
      <c r="O409" s="31">
        <f t="shared" si="100"/>
        <v>12765.77431265831</v>
      </c>
      <c r="P409" s="18">
        <f t="shared" si="95"/>
        <v>1778024.9900631979</v>
      </c>
      <c r="Q409" s="40">
        <f t="shared" si="101"/>
        <v>22094085.370370336</v>
      </c>
      <c r="R409" s="18">
        <f t="shared" si="102"/>
        <v>807729.55509259284</v>
      </c>
      <c r="S409" s="18">
        <f t="shared" si="103"/>
        <v>3486.8652777777797</v>
      </c>
      <c r="T409" s="18">
        <f t="shared" si="104"/>
        <v>60.227991705474878</v>
      </c>
    </row>
    <row r="410" spans="1:20" x14ac:dyDescent="0.25">
      <c r="A410" s="16" t="s">
        <v>4</v>
      </c>
      <c r="B410" s="16">
        <v>407</v>
      </c>
      <c r="C410" s="16">
        <v>407</v>
      </c>
      <c r="D410" s="17">
        <v>4.7222222222222223</v>
      </c>
      <c r="E410" s="19">
        <v>-0.47222222222222199</v>
      </c>
      <c r="F410" s="18">
        <f t="shared" si="90"/>
        <v>9.1394376432217504E-3</v>
      </c>
      <c r="G410" s="18">
        <f t="shared" si="91"/>
        <v>11.27340164351852</v>
      </c>
      <c r="H410" s="18">
        <f t="shared" si="92"/>
        <v>373.79289592966489</v>
      </c>
      <c r="I410" s="18">
        <f t="shared" si="96"/>
        <v>394.88543701082665</v>
      </c>
      <c r="J410" s="18">
        <f t="shared" si="93"/>
        <v>53.235507761059679</v>
      </c>
      <c r="K410" s="18">
        <f t="shared" si="94"/>
        <v>3711.5092592592596</v>
      </c>
      <c r="L410" s="18">
        <f t="shared" si="97"/>
        <v>0</v>
      </c>
      <c r="M410" s="18">
        <f t="shared" si="98"/>
        <v>11.282541081161742</v>
      </c>
      <c r="N410" s="18">
        <f t="shared" si="99"/>
        <v>19534.259259259259</v>
      </c>
      <c r="O410" s="31">
        <f t="shared" si="100"/>
        <v>12774.914886411032</v>
      </c>
      <c r="P410" s="18">
        <f t="shared" si="95"/>
        <v>1779298.0948634087</v>
      </c>
      <c r="Q410" s="40">
        <f t="shared" si="101"/>
        <v>22113619.629629593</v>
      </c>
      <c r="R410" s="18">
        <f t="shared" si="102"/>
        <v>810884.33796296315</v>
      </c>
      <c r="S410" s="18">
        <f t="shared" si="103"/>
        <v>3154.7828703703703</v>
      </c>
      <c r="T410" s="18">
        <f t="shared" si="104"/>
        <v>45.250181596900724</v>
      </c>
    </row>
    <row r="411" spans="1:20" x14ac:dyDescent="0.25">
      <c r="A411" s="16" t="s">
        <v>4</v>
      </c>
      <c r="B411" s="16">
        <v>408</v>
      </c>
      <c r="C411" s="16">
        <v>408</v>
      </c>
      <c r="D411" s="17">
        <v>4.25</v>
      </c>
      <c r="E411" s="19">
        <v>-0.38888888888888895</v>
      </c>
      <c r="F411" s="18">
        <f t="shared" si="90"/>
        <v>9.118421472689724E-3</v>
      </c>
      <c r="G411" s="18">
        <f t="shared" si="91"/>
        <v>9.1314553312500024</v>
      </c>
      <c r="H411" s="18">
        <f t="shared" si="92"/>
        <v>245.24551901945318</v>
      </c>
      <c r="I411" s="18">
        <f t="shared" si="96"/>
        <v>264.19609277217586</v>
      </c>
      <c r="J411" s="18">
        <f t="shared" si="93"/>
        <v>38.808685157812512</v>
      </c>
      <c r="K411" s="18">
        <f t="shared" si="94"/>
        <v>2193.3796296296277</v>
      </c>
      <c r="L411" s="18">
        <f t="shared" si="97"/>
        <v>0</v>
      </c>
      <c r="M411" s="18">
        <f t="shared" si="98"/>
        <v>9.1405737527226929</v>
      </c>
      <c r="N411" s="18">
        <f t="shared" si="99"/>
        <v>15822.75</v>
      </c>
      <c r="O411" s="31">
        <f t="shared" si="100"/>
        <v>12782.789628078381</v>
      </c>
      <c r="P411" s="18">
        <f t="shared" si="95"/>
        <v>1780394.893783076</v>
      </c>
      <c r="Q411" s="40">
        <f t="shared" si="101"/>
        <v>22129442.379629593</v>
      </c>
      <c r="R411" s="18">
        <f t="shared" si="102"/>
        <v>812748.71064814832</v>
      </c>
      <c r="S411" s="18">
        <f t="shared" si="103"/>
        <v>1864.3726851851836</v>
      </c>
      <c r="T411" s="18">
        <f t="shared" si="104"/>
        <v>32.987382384140638</v>
      </c>
    </row>
    <row r="412" spans="1:20" x14ac:dyDescent="0.25">
      <c r="A412" s="16" t="s">
        <v>4</v>
      </c>
      <c r="B412" s="16">
        <v>409</v>
      </c>
      <c r="C412" s="16">
        <v>409</v>
      </c>
      <c r="D412" s="17">
        <v>3.9444444444444446</v>
      </c>
      <c r="E412" s="19">
        <v>-0.19444444444444448</v>
      </c>
      <c r="F412" s="18">
        <f t="shared" si="90"/>
        <v>9.1060016086619636E-3</v>
      </c>
      <c r="G412" s="18">
        <f t="shared" si="91"/>
        <v>7.8656356657407436</v>
      </c>
      <c r="H412" s="18">
        <f t="shared" si="92"/>
        <v>181.96536595933185</v>
      </c>
      <c r="I412" s="18">
        <f t="shared" si="96"/>
        <v>199.65010762668126</v>
      </c>
      <c r="J412" s="18">
        <f t="shared" si="93"/>
        <v>31.025562903755155</v>
      </c>
      <c r="K412" s="18">
        <f t="shared" si="94"/>
        <v>569.8055555555577</v>
      </c>
      <c r="L412" s="18">
        <f t="shared" si="97"/>
        <v>0</v>
      </c>
      <c r="M412" s="18">
        <f t="shared" si="98"/>
        <v>7.8747416673494053</v>
      </c>
      <c r="N412" s="18">
        <f t="shared" si="99"/>
        <v>13629.370370370372</v>
      </c>
      <c r="O412" s="31">
        <f t="shared" si="100"/>
        <v>12790.335526464383</v>
      </c>
      <c r="P412" s="18">
        <f t="shared" si="95"/>
        <v>1781445.8912058868</v>
      </c>
      <c r="Q412" s="40">
        <f t="shared" si="101"/>
        <v>22143071.749999963</v>
      </c>
      <c r="R412" s="18">
        <f t="shared" si="102"/>
        <v>813233.0453703705</v>
      </c>
      <c r="S412" s="18">
        <f t="shared" si="103"/>
        <v>484.33472222222406</v>
      </c>
      <c r="T412" s="18">
        <f t="shared" si="104"/>
        <v>26.371728468191883</v>
      </c>
    </row>
    <row r="413" spans="1:20" x14ac:dyDescent="0.25">
      <c r="A413" s="16" t="s">
        <v>4</v>
      </c>
      <c r="B413" s="16">
        <v>410</v>
      </c>
      <c r="C413" s="16">
        <v>410</v>
      </c>
      <c r="D413" s="17">
        <v>3.8611111111111112</v>
      </c>
      <c r="E413" s="19">
        <v>-2.7777777777777679E-2</v>
      </c>
      <c r="F413" s="18">
        <f t="shared" si="90"/>
        <v>9.1027751231841821E-3</v>
      </c>
      <c r="G413" s="18">
        <f t="shared" si="91"/>
        <v>7.5367956108796301</v>
      </c>
      <c r="H413" s="18">
        <f t="shared" si="92"/>
        <v>167.06849435345427</v>
      </c>
      <c r="I413" s="18">
        <f t="shared" si="96"/>
        <v>184.42439273945709</v>
      </c>
      <c r="J413" s="18">
        <f t="shared" si="93"/>
        <v>29.100405275340794</v>
      </c>
      <c r="K413" s="18">
        <f t="shared" si="94"/>
        <v>-188.58333333333559</v>
      </c>
      <c r="L413" s="18">
        <f t="shared" si="97"/>
        <v>0</v>
      </c>
      <c r="M413" s="18">
        <f t="shared" si="98"/>
        <v>7.5458983860028139</v>
      </c>
      <c r="N413" s="18">
        <f t="shared" si="99"/>
        <v>13059.564814814814</v>
      </c>
      <c r="O413" s="31">
        <f t="shared" si="100"/>
        <v>12797.990259103643</v>
      </c>
      <c r="P413" s="18">
        <f t="shared" si="95"/>
        <v>1782512.0471312162</v>
      </c>
      <c r="Q413" s="40">
        <f t="shared" si="101"/>
        <v>22156131.314814776</v>
      </c>
      <c r="R413" s="18">
        <f t="shared" si="102"/>
        <v>813233.0453703705</v>
      </c>
      <c r="S413" s="18">
        <f t="shared" si="103"/>
        <v>0</v>
      </c>
      <c r="T413" s="18">
        <f t="shared" si="104"/>
        <v>24.735344484039675</v>
      </c>
    </row>
    <row r="414" spans="1:20" x14ac:dyDescent="0.25">
      <c r="A414" s="16" t="s">
        <v>4</v>
      </c>
      <c r="B414" s="16">
        <v>411</v>
      </c>
      <c r="C414" s="16">
        <v>411</v>
      </c>
      <c r="D414" s="17">
        <v>3.8888888888888893</v>
      </c>
      <c r="E414" s="19">
        <v>4.1666666666666519E-2</v>
      </c>
      <c r="F414" s="18">
        <f t="shared" si="90"/>
        <v>9.1038429635736245E-3</v>
      </c>
      <c r="G414" s="18">
        <f t="shared" si="91"/>
        <v>7.6456287962962985</v>
      </c>
      <c r="H414" s="18">
        <f t="shared" si="92"/>
        <v>171.92835203163287</v>
      </c>
      <c r="I414" s="18">
        <f t="shared" si="96"/>
        <v>189.39308467089273</v>
      </c>
      <c r="J414" s="18">
        <f t="shared" si="93"/>
        <v>29.733000874485608</v>
      </c>
      <c r="K414" s="18">
        <f t="shared" si="94"/>
        <v>-381.22222222222217</v>
      </c>
      <c r="L414" s="18">
        <f t="shared" si="97"/>
        <v>0</v>
      </c>
      <c r="M414" s="18">
        <f t="shared" si="98"/>
        <v>7.6547326392598718</v>
      </c>
      <c r="N414" s="18">
        <f t="shared" si="99"/>
        <v>13248.14814814815</v>
      </c>
      <c r="O414" s="31">
        <f t="shared" si="100"/>
        <v>12805.865000770991</v>
      </c>
      <c r="P414" s="18">
        <f t="shared" si="95"/>
        <v>1783608.8460508829</v>
      </c>
      <c r="Q414" s="40">
        <f t="shared" si="101"/>
        <v>22169379.462962925</v>
      </c>
      <c r="R414" s="18">
        <f t="shared" si="102"/>
        <v>813233.0453703705</v>
      </c>
      <c r="S414" s="18">
        <f t="shared" si="103"/>
        <v>0</v>
      </c>
      <c r="T414" s="18">
        <f t="shared" si="104"/>
        <v>25.273050743312766</v>
      </c>
    </row>
    <row r="415" spans="1:20" x14ac:dyDescent="0.25">
      <c r="A415" s="16" t="s">
        <v>4</v>
      </c>
      <c r="B415" s="16">
        <v>412</v>
      </c>
      <c r="C415" s="16">
        <v>412</v>
      </c>
      <c r="D415" s="17">
        <v>3.9444444444444446</v>
      </c>
      <c r="E415" s="19">
        <v>6.9444444444444448E-2</v>
      </c>
      <c r="F415" s="18">
        <f t="shared" si="90"/>
        <v>9.1060016086619636E-3</v>
      </c>
      <c r="G415" s="18">
        <f t="shared" si="91"/>
        <v>7.8656356657407436</v>
      </c>
      <c r="H415" s="18">
        <f t="shared" si="92"/>
        <v>181.96536595933185</v>
      </c>
      <c r="I415" s="18">
        <f t="shared" si="96"/>
        <v>199.65010762668126</v>
      </c>
      <c r="J415" s="18">
        <f t="shared" si="93"/>
        <v>31.025562903755155</v>
      </c>
      <c r="K415" s="18">
        <f t="shared" si="94"/>
        <v>-581.97222222222013</v>
      </c>
      <c r="L415" s="18">
        <f t="shared" si="97"/>
        <v>0</v>
      </c>
      <c r="M415" s="18">
        <f t="shared" si="98"/>
        <v>7.8747416673494053</v>
      </c>
      <c r="N415" s="18">
        <f t="shared" si="99"/>
        <v>13629.370370370372</v>
      </c>
      <c r="O415" s="31">
        <f t="shared" si="100"/>
        <v>12814.075607284414</v>
      </c>
      <c r="P415" s="18">
        <f t="shared" si="95"/>
        <v>1784752.4244353112</v>
      </c>
      <c r="Q415" s="40">
        <f t="shared" si="101"/>
        <v>22183008.833333295</v>
      </c>
      <c r="R415" s="18">
        <f t="shared" si="102"/>
        <v>813233.0453703705</v>
      </c>
      <c r="S415" s="18">
        <f t="shared" si="103"/>
        <v>0</v>
      </c>
      <c r="T415" s="18">
        <f t="shared" si="104"/>
        <v>26.371728468191883</v>
      </c>
    </row>
    <row r="416" spans="1:20" x14ac:dyDescent="0.25">
      <c r="A416" s="16" t="s">
        <v>4</v>
      </c>
      <c r="B416" s="16">
        <v>413</v>
      </c>
      <c r="C416" s="16">
        <v>413</v>
      </c>
      <c r="D416" s="17">
        <v>4.0277777777777777</v>
      </c>
      <c r="E416" s="19">
        <v>9.7222222222222363E-2</v>
      </c>
      <c r="F416" s="18">
        <f t="shared" si="90"/>
        <v>9.1092969870680968E-3</v>
      </c>
      <c r="G416" s="18">
        <f t="shared" si="91"/>
        <v>8.201497216435186</v>
      </c>
      <c r="H416" s="18">
        <f t="shared" si="92"/>
        <v>197.8369311505709</v>
      </c>
      <c r="I416" s="18">
        <f t="shared" si="96"/>
        <v>215.85753766399316</v>
      </c>
      <c r="J416" s="18">
        <f t="shared" si="93"/>
        <v>33.03380823286394</v>
      </c>
      <c r="K416" s="18">
        <f t="shared" si="94"/>
        <v>-794.88888888889278</v>
      </c>
      <c r="L416" s="18">
        <f t="shared" si="97"/>
        <v>0</v>
      </c>
      <c r="M416" s="18">
        <f t="shared" si="98"/>
        <v>8.2106065134222543</v>
      </c>
      <c r="N416" s="18">
        <f t="shared" si="99"/>
        <v>14211.342592592593</v>
      </c>
      <c r="O416" s="31">
        <f t="shared" si="100"/>
        <v>12822.74495602662</v>
      </c>
      <c r="P416" s="18">
        <f t="shared" si="95"/>
        <v>1785959.8967228266</v>
      </c>
      <c r="Q416" s="40">
        <f t="shared" si="101"/>
        <v>22197220.175925888</v>
      </c>
      <c r="R416" s="18">
        <f t="shared" si="102"/>
        <v>813233.0453703705</v>
      </c>
      <c r="S416" s="18">
        <f t="shared" si="103"/>
        <v>0</v>
      </c>
      <c r="T416" s="18">
        <f t="shared" si="104"/>
        <v>28.07873699793435</v>
      </c>
    </row>
    <row r="417" spans="1:20" x14ac:dyDescent="0.25">
      <c r="A417" s="16" t="s">
        <v>4</v>
      </c>
      <c r="B417" s="16">
        <v>414</v>
      </c>
      <c r="C417" s="16">
        <v>414</v>
      </c>
      <c r="D417" s="17">
        <v>4.1388888888888893</v>
      </c>
      <c r="E417" s="19">
        <v>0.19444444444444448</v>
      </c>
      <c r="F417" s="18">
        <f t="shared" si="90"/>
        <v>9.1137979917203758E-3</v>
      </c>
      <c r="G417" s="18">
        <f t="shared" si="91"/>
        <v>8.6602349442129665</v>
      </c>
      <c r="H417" s="18">
        <f t="shared" si="92"/>
        <v>220.58726261460987</v>
      </c>
      <c r="I417" s="18">
        <f t="shared" si="96"/>
        <v>239.06661135681455</v>
      </c>
      <c r="J417" s="18">
        <f t="shared" si="93"/>
        <v>35.84375018577034</v>
      </c>
      <c r="K417" s="18">
        <f t="shared" si="94"/>
        <v>-2081.8518518518499</v>
      </c>
      <c r="L417" s="18">
        <f t="shared" si="97"/>
        <v>0</v>
      </c>
      <c r="M417" s="18">
        <f t="shared" si="98"/>
        <v>8.6693487422046864</v>
      </c>
      <c r="N417" s="18">
        <f t="shared" si="99"/>
        <v>15006.231481481485</v>
      </c>
      <c r="O417" s="31">
        <f t="shared" si="100"/>
        <v>12832.615772510873</v>
      </c>
      <c r="P417" s="18">
        <f t="shared" si="95"/>
        <v>1787334.7101850957</v>
      </c>
      <c r="Q417" s="40">
        <f t="shared" si="101"/>
        <v>22212226.407407369</v>
      </c>
      <c r="R417" s="18">
        <f t="shared" si="102"/>
        <v>813233.0453703705</v>
      </c>
      <c r="S417" s="18">
        <f t="shared" si="103"/>
        <v>0</v>
      </c>
      <c r="T417" s="18">
        <f t="shared" si="104"/>
        <v>30.467187657904788</v>
      </c>
    </row>
    <row r="418" spans="1:20" x14ac:dyDescent="0.25">
      <c r="A418" s="16" t="s">
        <v>4</v>
      </c>
      <c r="B418" s="16">
        <v>415</v>
      </c>
      <c r="C418" s="16">
        <v>415</v>
      </c>
      <c r="D418" s="17">
        <v>4.416666666666667</v>
      </c>
      <c r="E418" s="19">
        <v>0.34722222222222199</v>
      </c>
      <c r="F418" s="18">
        <f t="shared" si="90"/>
        <v>9.1255863372382492E-3</v>
      </c>
      <c r="G418" s="18">
        <f t="shared" si="91"/>
        <v>9.8616908979166684</v>
      </c>
      <c r="H418" s="18">
        <f t="shared" si="92"/>
        <v>286.0380804883896</v>
      </c>
      <c r="I418" s="18">
        <f t="shared" si="96"/>
        <v>305.71889697264351</v>
      </c>
      <c r="J418" s="18">
        <f t="shared" si="93"/>
        <v>43.555801465798623</v>
      </c>
      <c r="K418" s="18">
        <f t="shared" si="94"/>
        <v>-3376.249999999995</v>
      </c>
      <c r="L418" s="18">
        <f t="shared" si="97"/>
        <v>0</v>
      </c>
      <c r="M418" s="18">
        <f t="shared" si="98"/>
        <v>9.8708164842539059</v>
      </c>
      <c r="N418" s="18">
        <f t="shared" si="99"/>
        <v>17088.083333333336</v>
      </c>
      <c r="O418" s="31">
        <f t="shared" si="100"/>
        <v>12844.435073206665</v>
      </c>
      <c r="P418" s="18">
        <f t="shared" si="95"/>
        <v>1788980.9097408368</v>
      </c>
      <c r="Q418" s="40">
        <f t="shared" si="101"/>
        <v>22229314.490740702</v>
      </c>
      <c r="R418" s="18">
        <f t="shared" si="102"/>
        <v>813233.0453703705</v>
      </c>
      <c r="S418" s="18">
        <f t="shared" si="103"/>
        <v>0</v>
      </c>
      <c r="T418" s="18">
        <f t="shared" si="104"/>
        <v>37.022431245928829</v>
      </c>
    </row>
    <row r="419" spans="1:20" x14ac:dyDescent="0.25">
      <c r="A419" s="16" t="s">
        <v>4</v>
      </c>
      <c r="B419" s="16">
        <v>416</v>
      </c>
      <c r="C419" s="16">
        <v>416</v>
      </c>
      <c r="D419" s="17">
        <v>4.833333333333333</v>
      </c>
      <c r="E419" s="19">
        <v>0.38888888888888873</v>
      </c>
      <c r="F419" s="18">
        <f t="shared" si="90"/>
        <v>9.1447041248557091E-3</v>
      </c>
      <c r="G419" s="18">
        <f t="shared" si="91"/>
        <v>11.810155991666665</v>
      </c>
      <c r="H419" s="18">
        <f t="shared" si="92"/>
        <v>410.23466043382365</v>
      </c>
      <c r="I419" s="18">
        <f t="shared" si="96"/>
        <v>431.86396112961518</v>
      </c>
      <c r="J419" s="18">
        <f t="shared" si="93"/>
        <v>57.082420626388881</v>
      </c>
      <c r="K419" s="18">
        <f t="shared" si="94"/>
        <v>-3172.1203703703768</v>
      </c>
      <c r="L419" s="18">
        <f t="shared" si="97"/>
        <v>0</v>
      </c>
      <c r="M419" s="18">
        <f t="shared" si="98"/>
        <v>11.819300695791521</v>
      </c>
      <c r="N419" s="18">
        <f t="shared" si="99"/>
        <v>20464.333333333328</v>
      </c>
      <c r="O419" s="31">
        <f t="shared" si="100"/>
        <v>12858.085051861364</v>
      </c>
      <c r="P419" s="18">
        <f t="shared" si="95"/>
        <v>1790882.0872618759</v>
      </c>
      <c r="Q419" s="40">
        <f t="shared" si="101"/>
        <v>22249778.824074034</v>
      </c>
      <c r="R419" s="18">
        <f t="shared" si="102"/>
        <v>813233.0453703705</v>
      </c>
      <c r="S419" s="18">
        <f t="shared" si="103"/>
        <v>0</v>
      </c>
      <c r="T419" s="18">
        <f t="shared" si="104"/>
        <v>48.520057532430549</v>
      </c>
    </row>
    <row r="420" spans="1:20" x14ac:dyDescent="0.25">
      <c r="A420" s="16" t="s">
        <v>4</v>
      </c>
      <c r="B420" s="16">
        <v>417</v>
      </c>
      <c r="C420" s="16">
        <v>417</v>
      </c>
      <c r="D420" s="17">
        <v>5.1944444444444446</v>
      </c>
      <c r="E420" s="19">
        <v>0.23611111111111149</v>
      </c>
      <c r="F420" s="18">
        <f t="shared" si="90"/>
        <v>9.1626660422308333E-3</v>
      </c>
      <c r="G420" s="18">
        <f t="shared" si="91"/>
        <v>13.64081598865741</v>
      </c>
      <c r="H420" s="18">
        <f t="shared" si="92"/>
        <v>547.27017893062248</v>
      </c>
      <c r="I420" s="18">
        <f t="shared" si="96"/>
        <v>570.7301575853221</v>
      </c>
      <c r="J420" s="18">
        <f t="shared" si="93"/>
        <v>70.856460829970445</v>
      </c>
      <c r="K420" s="18">
        <f t="shared" si="94"/>
        <v>-1022.0000000000041</v>
      </c>
      <c r="L420" s="18">
        <f t="shared" si="97"/>
        <v>0</v>
      </c>
      <c r="M420" s="18">
        <f t="shared" si="98"/>
        <v>13.649978654699641</v>
      </c>
      <c r="N420" s="18">
        <f t="shared" si="99"/>
        <v>23636.453703703708</v>
      </c>
      <c r="O420" s="31">
        <f t="shared" si="100"/>
        <v>12872.32484195307</v>
      </c>
      <c r="P420" s="18">
        <f t="shared" si="95"/>
        <v>1792865.4140868853</v>
      </c>
      <c r="Q420" s="40">
        <f t="shared" si="101"/>
        <v>22273415.277777739</v>
      </c>
      <c r="R420" s="18">
        <f t="shared" si="102"/>
        <v>813233.0453703705</v>
      </c>
      <c r="S420" s="18">
        <f t="shared" si="103"/>
        <v>0</v>
      </c>
      <c r="T420" s="18">
        <f t="shared" si="104"/>
        <v>60.227991705474878</v>
      </c>
    </row>
    <row r="421" spans="1:20" x14ac:dyDescent="0.25">
      <c r="A421" s="16" t="s">
        <v>4</v>
      </c>
      <c r="B421" s="16">
        <v>418</v>
      </c>
      <c r="C421" s="16">
        <v>418</v>
      </c>
      <c r="D421" s="17">
        <v>5.3055555555555562</v>
      </c>
      <c r="E421" s="19">
        <v>1.3888888888889086E-2</v>
      </c>
      <c r="F421" s="18">
        <f t="shared" si="90"/>
        <v>9.1684530482123352E-3</v>
      </c>
      <c r="G421" s="18">
        <f t="shared" si="91"/>
        <v>14.230621638657414</v>
      </c>
      <c r="H421" s="18">
        <f t="shared" si="92"/>
        <v>595.6193888900724</v>
      </c>
      <c r="I421" s="18">
        <f t="shared" si="96"/>
        <v>619.66917898177792</v>
      </c>
      <c r="J421" s="18">
        <f t="shared" si="93"/>
        <v>75.501353693987951</v>
      </c>
      <c r="K421" s="18">
        <f t="shared" si="94"/>
        <v>768.52777777778556</v>
      </c>
      <c r="L421" s="18">
        <f t="shared" si="97"/>
        <v>0</v>
      </c>
      <c r="M421" s="18">
        <f t="shared" si="98"/>
        <v>14.239790091705627</v>
      </c>
      <c r="N421" s="18">
        <f t="shared" si="99"/>
        <v>24658.453703703712</v>
      </c>
      <c r="O421" s="31">
        <f t="shared" si="100"/>
        <v>12886.121103206233</v>
      </c>
      <c r="P421" s="18">
        <f t="shared" si="95"/>
        <v>1794786.9659392659</v>
      </c>
      <c r="Q421" s="40">
        <f t="shared" si="101"/>
        <v>22298073.731481444</v>
      </c>
      <c r="R421" s="18">
        <f t="shared" si="102"/>
        <v>813886.29398148158</v>
      </c>
      <c r="S421" s="18">
        <f t="shared" si="103"/>
        <v>653.24861111111773</v>
      </c>
      <c r="T421" s="18">
        <f t="shared" si="104"/>
        <v>64.176150639889755</v>
      </c>
    </row>
    <row r="422" spans="1:20" x14ac:dyDescent="0.25">
      <c r="A422" s="16" t="s">
        <v>4</v>
      </c>
      <c r="B422" s="16">
        <v>419</v>
      </c>
      <c r="C422" s="16">
        <v>419</v>
      </c>
      <c r="D422" s="17">
        <v>5.2222222222222223</v>
      </c>
      <c r="E422" s="19">
        <v>-0.20833333333333331</v>
      </c>
      <c r="F422" s="18">
        <f t="shared" si="90"/>
        <v>9.1641013115714848E-3</v>
      </c>
      <c r="G422" s="18">
        <f t="shared" si="91"/>
        <v>13.787097151851855</v>
      </c>
      <c r="H422" s="18">
        <f t="shared" si="92"/>
        <v>559.07072904294569</v>
      </c>
      <c r="I422" s="18">
        <f t="shared" si="96"/>
        <v>582.67699029610901</v>
      </c>
      <c r="J422" s="18">
        <f t="shared" si="93"/>
        <v>71.999285126337469</v>
      </c>
      <c r="K422" s="18">
        <f t="shared" si="94"/>
        <v>2952.4444444444412</v>
      </c>
      <c r="L422" s="18">
        <f t="shared" si="97"/>
        <v>0</v>
      </c>
      <c r="M422" s="18">
        <f t="shared" si="98"/>
        <v>13.796261253163426</v>
      </c>
      <c r="N422" s="18">
        <f t="shared" si="99"/>
        <v>23889.925925925927</v>
      </c>
      <c r="O422" s="31">
        <f t="shared" si="100"/>
        <v>12898.213464752491</v>
      </c>
      <c r="P422" s="18">
        <f t="shared" si="95"/>
        <v>1796471.1975801785</v>
      </c>
      <c r="Q422" s="40">
        <f t="shared" si="101"/>
        <v>22321963.657407369</v>
      </c>
      <c r="R422" s="18">
        <f t="shared" si="102"/>
        <v>816395.87175925937</v>
      </c>
      <c r="S422" s="18">
        <f t="shared" si="103"/>
        <v>2509.5777777777748</v>
      </c>
      <c r="T422" s="18">
        <f t="shared" si="104"/>
        <v>61.199392357386849</v>
      </c>
    </row>
    <row r="423" spans="1:20" x14ac:dyDescent="0.25">
      <c r="A423" s="16" t="s">
        <v>4</v>
      </c>
      <c r="B423" s="16">
        <v>420</v>
      </c>
      <c r="C423" s="16">
        <v>420</v>
      </c>
      <c r="D423" s="17">
        <v>4.8888888888888893</v>
      </c>
      <c r="E423" s="19">
        <v>-0.30555555555555547</v>
      </c>
      <c r="F423" s="18">
        <f t="shared" si="90"/>
        <v>9.1473832942915896E-3</v>
      </c>
      <c r="G423" s="18">
        <f t="shared" si="91"/>
        <v>12.083214162962966</v>
      </c>
      <c r="H423" s="18">
        <f t="shared" si="92"/>
        <v>429.42371914126119</v>
      </c>
      <c r="I423" s="18">
        <f t="shared" si="96"/>
        <v>451.32608068751847</v>
      </c>
      <c r="J423" s="18">
        <f t="shared" si="93"/>
        <v>59.073491463374502</v>
      </c>
      <c r="K423" s="18">
        <f t="shared" si="94"/>
        <v>2311.6666666666638</v>
      </c>
      <c r="L423" s="18">
        <f t="shared" si="97"/>
        <v>0</v>
      </c>
      <c r="M423" s="18">
        <f t="shared" si="98"/>
        <v>12.092361546257257</v>
      </c>
      <c r="N423" s="18">
        <f t="shared" si="99"/>
        <v>20937.481481481485</v>
      </c>
      <c r="O423" s="31">
        <f t="shared" si="100"/>
        <v>12908.971729000757</v>
      </c>
      <c r="P423" s="18">
        <f t="shared" si="95"/>
        <v>1797969.6153192539</v>
      </c>
      <c r="Q423" s="40">
        <f t="shared" si="101"/>
        <v>22342901.138888851</v>
      </c>
      <c r="R423" s="18">
        <f t="shared" si="102"/>
        <v>818360.788425926</v>
      </c>
      <c r="S423" s="18">
        <f t="shared" si="103"/>
        <v>1964.9166666666642</v>
      </c>
      <c r="T423" s="18">
        <f t="shared" si="104"/>
        <v>50.212467743868324</v>
      </c>
    </row>
    <row r="424" spans="1:20" x14ac:dyDescent="0.25">
      <c r="A424" s="16" t="s">
        <v>4</v>
      </c>
      <c r="B424" s="16">
        <v>421</v>
      </c>
      <c r="C424" s="16">
        <v>421</v>
      </c>
      <c r="D424" s="17">
        <v>4.6111111111111116</v>
      </c>
      <c r="E424" s="19">
        <v>-0.19444444444444473</v>
      </c>
      <c r="F424" s="18">
        <f t="shared" si="90"/>
        <v>9.1342936379048608E-3</v>
      </c>
      <c r="G424" s="18">
        <f t="shared" si="91"/>
        <v>10.749129954629634</v>
      </c>
      <c r="H424" s="18">
        <f t="shared" si="92"/>
        <v>339.8346905338708</v>
      </c>
      <c r="I424" s="18">
        <f t="shared" si="96"/>
        <v>360.40295478213835</v>
      </c>
      <c r="J424" s="18">
        <f t="shared" si="93"/>
        <v>49.565432568569982</v>
      </c>
      <c r="K424" s="18">
        <f t="shared" si="94"/>
        <v>886.81481481482035</v>
      </c>
      <c r="L424" s="18">
        <f t="shared" si="97"/>
        <v>0</v>
      </c>
      <c r="M424" s="18">
        <f t="shared" si="98"/>
        <v>10.758264248267539</v>
      </c>
      <c r="N424" s="18">
        <f t="shared" si="99"/>
        <v>18625.814814814821</v>
      </c>
      <c r="O424" s="31">
        <f t="shared" si="100"/>
        <v>12919.218199197867</v>
      </c>
      <c r="P424" s="18">
        <f t="shared" si="95"/>
        <v>1799396.7500644086</v>
      </c>
      <c r="Q424" s="40">
        <f t="shared" si="101"/>
        <v>22361526.953703664</v>
      </c>
      <c r="R424" s="18">
        <f t="shared" si="102"/>
        <v>819114.58101851866</v>
      </c>
      <c r="S424" s="18">
        <f t="shared" si="103"/>
        <v>753.79259259259732</v>
      </c>
      <c r="T424" s="18">
        <f t="shared" si="104"/>
        <v>42.130617683284484</v>
      </c>
    </row>
    <row r="425" spans="1:20" x14ac:dyDescent="0.25">
      <c r="A425" s="16" t="s">
        <v>4</v>
      </c>
      <c r="B425" s="16">
        <v>422</v>
      </c>
      <c r="C425" s="16">
        <v>422</v>
      </c>
      <c r="D425" s="17">
        <v>4.5</v>
      </c>
      <c r="E425" s="19">
        <v>-2.7777777777778172E-2</v>
      </c>
      <c r="F425" s="18">
        <f t="shared" si="90"/>
        <v>9.1292721089050385E-3</v>
      </c>
      <c r="G425" s="18">
        <f t="shared" si="91"/>
        <v>10.237340925000002</v>
      </c>
      <c r="H425" s="18">
        <f t="shared" si="92"/>
        <v>308.24455651376434</v>
      </c>
      <c r="I425" s="18">
        <f t="shared" si="96"/>
        <v>328.30102671087326</v>
      </c>
      <c r="J425" s="18">
        <f t="shared" si="93"/>
        <v>46.068034162500005</v>
      </c>
      <c r="K425" s="18">
        <f t="shared" si="94"/>
        <v>-440.70370370370273</v>
      </c>
      <c r="L425" s="18">
        <f t="shared" si="97"/>
        <v>0</v>
      </c>
      <c r="M425" s="18">
        <f t="shared" si="98"/>
        <v>10.246470197108907</v>
      </c>
      <c r="N425" s="18">
        <f t="shared" si="99"/>
        <v>17739</v>
      </c>
      <c r="O425" s="31">
        <f t="shared" si="100"/>
        <v>12929.719006072839</v>
      </c>
      <c r="P425" s="18">
        <f t="shared" si="95"/>
        <v>1800859.3089803229</v>
      </c>
      <c r="Q425" s="40">
        <f t="shared" si="101"/>
        <v>22379265.953703664</v>
      </c>
      <c r="R425" s="18">
        <f t="shared" si="102"/>
        <v>819114.58101851866</v>
      </c>
      <c r="S425" s="18">
        <f t="shared" si="103"/>
        <v>0</v>
      </c>
      <c r="T425" s="18">
        <f t="shared" si="104"/>
        <v>39.157829038125001</v>
      </c>
    </row>
    <row r="426" spans="1:20" x14ac:dyDescent="0.25">
      <c r="A426" s="16" t="s">
        <v>4</v>
      </c>
      <c r="B426" s="16">
        <v>423</v>
      </c>
      <c r="C426" s="16">
        <v>423</v>
      </c>
      <c r="D426" s="17">
        <v>4.5555555555555554</v>
      </c>
      <c r="E426" s="19">
        <v>0.1388888888888889</v>
      </c>
      <c r="F426" s="18">
        <f t="shared" si="90"/>
        <v>9.1317675638653163E-3</v>
      </c>
      <c r="G426" s="18">
        <f t="shared" si="91"/>
        <v>10.491675107407408</v>
      </c>
      <c r="H426" s="18">
        <f t="shared" si="92"/>
        <v>323.75072517468305</v>
      </c>
      <c r="I426" s="18">
        <f t="shared" si="96"/>
        <v>344.06153204965432</v>
      </c>
      <c r="J426" s="18">
        <f t="shared" si="93"/>
        <v>47.795408822633746</v>
      </c>
      <c r="K426" s="18">
        <f t="shared" si="94"/>
        <v>-1816.8888888888875</v>
      </c>
      <c r="L426" s="18">
        <f t="shared" si="97"/>
        <v>0</v>
      </c>
      <c r="M426" s="18">
        <f t="shared" si="98"/>
        <v>10.500806874971273</v>
      </c>
      <c r="N426" s="18">
        <f t="shared" si="99"/>
        <v>18179.703703703704</v>
      </c>
      <c r="O426" s="31">
        <f t="shared" si="100"/>
        <v>12941.268366613598</v>
      </c>
      <c r="P426" s="18">
        <f t="shared" si="95"/>
        <v>1802467.9111032942</v>
      </c>
      <c r="Q426" s="40">
        <f t="shared" si="101"/>
        <v>22397445.657407369</v>
      </c>
      <c r="R426" s="18">
        <f t="shared" si="102"/>
        <v>819114.58101851866</v>
      </c>
      <c r="S426" s="18">
        <f t="shared" si="103"/>
        <v>0</v>
      </c>
      <c r="T426" s="18">
        <f t="shared" si="104"/>
        <v>40.626097499238682</v>
      </c>
    </row>
    <row r="427" spans="1:20" x14ac:dyDescent="0.25">
      <c r="A427" s="16" t="s">
        <v>4</v>
      </c>
      <c r="B427" s="16">
        <v>424</v>
      </c>
      <c r="C427" s="16">
        <v>424</v>
      </c>
      <c r="D427" s="17">
        <v>4.7777777777777777</v>
      </c>
      <c r="E427" s="19">
        <v>0.37500000000000039</v>
      </c>
      <c r="F427" s="18">
        <f t="shared" si="90"/>
        <v>9.1420555744990972E-3</v>
      </c>
      <c r="G427" s="18">
        <f t="shared" si="91"/>
        <v>11.540218485185186</v>
      </c>
      <c r="H427" s="18">
        <f t="shared" si="92"/>
        <v>391.69600789944076</v>
      </c>
      <c r="I427" s="18">
        <f t="shared" si="96"/>
        <v>413.05536844020043</v>
      </c>
      <c r="J427" s="18">
        <f t="shared" si="93"/>
        <v>55.136599429218109</v>
      </c>
      <c r="K427" s="18">
        <f t="shared" si="94"/>
        <v>-4661.8611111111204</v>
      </c>
      <c r="L427" s="18">
        <f t="shared" si="97"/>
        <v>0</v>
      </c>
      <c r="M427" s="18">
        <f t="shared" si="98"/>
        <v>11.549360540759684</v>
      </c>
      <c r="N427" s="18">
        <f t="shared" si="99"/>
        <v>19996.592592592591</v>
      </c>
      <c r="O427" s="31">
        <f t="shared" si="100"/>
        <v>12955.508156705304</v>
      </c>
      <c r="P427" s="18">
        <f t="shared" si="95"/>
        <v>1804451.2379283037</v>
      </c>
      <c r="Q427" s="40">
        <f t="shared" si="101"/>
        <v>22417442.249999963</v>
      </c>
      <c r="R427" s="18">
        <f t="shared" si="102"/>
        <v>819114.58101851866</v>
      </c>
      <c r="S427" s="18">
        <f t="shared" si="103"/>
        <v>0</v>
      </c>
      <c r="T427" s="18">
        <f t="shared" si="104"/>
        <v>46.866109514835394</v>
      </c>
    </row>
    <row r="428" spans="1:20" x14ac:dyDescent="0.25">
      <c r="A428" s="16" t="s">
        <v>4</v>
      </c>
      <c r="B428" s="16">
        <v>425</v>
      </c>
      <c r="C428" s="16">
        <v>425</v>
      </c>
      <c r="D428" s="17">
        <v>5.3055555555555562</v>
      </c>
      <c r="E428" s="19">
        <v>0.75000000000000022</v>
      </c>
      <c r="F428" s="18">
        <f t="shared" si="90"/>
        <v>9.1684530482123352E-3</v>
      </c>
      <c r="G428" s="18">
        <f t="shared" si="91"/>
        <v>14.230621638657414</v>
      </c>
      <c r="H428" s="18">
        <f t="shared" si="92"/>
        <v>595.6193888900724</v>
      </c>
      <c r="I428" s="18">
        <f t="shared" si="96"/>
        <v>619.66917898177792</v>
      </c>
      <c r="J428" s="18">
        <f t="shared" si="93"/>
        <v>75.501353693987951</v>
      </c>
      <c r="K428" s="18">
        <f t="shared" si="94"/>
        <v>-9865.1388888888869</v>
      </c>
      <c r="L428" s="18">
        <f t="shared" si="97"/>
        <v>0</v>
      </c>
      <c r="M428" s="18">
        <f t="shared" si="98"/>
        <v>14.239790091705627</v>
      </c>
      <c r="N428" s="18">
        <f t="shared" si="99"/>
        <v>24658.453703703712</v>
      </c>
      <c r="O428" s="31">
        <f t="shared" si="100"/>
        <v>12975.44126552922</v>
      </c>
      <c r="P428" s="18">
        <f t="shared" si="95"/>
        <v>1807227.5337291332</v>
      </c>
      <c r="Q428" s="40">
        <f t="shared" si="101"/>
        <v>22442100.703703668</v>
      </c>
      <c r="R428" s="18">
        <f t="shared" si="102"/>
        <v>819114.58101851866</v>
      </c>
      <c r="S428" s="18">
        <f t="shared" si="103"/>
        <v>0</v>
      </c>
      <c r="T428" s="18">
        <f t="shared" si="104"/>
        <v>64.176150639889755</v>
      </c>
    </row>
    <row r="429" spans="1:20" x14ac:dyDescent="0.25">
      <c r="A429" s="16" t="s">
        <v>4</v>
      </c>
      <c r="B429" s="16">
        <v>426</v>
      </c>
      <c r="C429" s="16">
        <v>426</v>
      </c>
      <c r="D429" s="17">
        <v>6.2777777777777786</v>
      </c>
      <c r="E429" s="19">
        <v>1.1527777777777775</v>
      </c>
      <c r="F429" s="18">
        <f t="shared" si="90"/>
        <v>9.2243137309504404E-3</v>
      </c>
      <c r="G429" s="18">
        <f t="shared" si="91"/>
        <v>19.923884510185189</v>
      </c>
      <c r="H429" s="18">
        <f t="shared" si="92"/>
        <v>1167.5328646329333</v>
      </c>
      <c r="I429" s="18">
        <f t="shared" si="96"/>
        <v>1197.2759734568494</v>
      </c>
      <c r="J429" s="18">
        <f t="shared" si="93"/>
        <v>125.07771942505148</v>
      </c>
      <c r="K429" s="18">
        <f t="shared" si="94"/>
        <v>-16222.22222222221</v>
      </c>
      <c r="L429" s="18">
        <f t="shared" si="97"/>
        <v>0</v>
      </c>
      <c r="M429" s="18">
        <f t="shared" si="98"/>
        <v>19.93310882391614</v>
      </c>
      <c r="N429" s="18">
        <f t="shared" si="99"/>
        <v>34523.592592592599</v>
      </c>
      <c r="O429" s="31">
        <f t="shared" si="100"/>
        <v>13004.736460654818</v>
      </c>
      <c r="P429" s="18">
        <f t="shared" si="95"/>
        <v>1811307.7867358343</v>
      </c>
      <c r="Q429" s="40">
        <f t="shared" si="101"/>
        <v>22476624.296296261</v>
      </c>
      <c r="R429" s="18">
        <f t="shared" si="102"/>
        <v>819114.58101851866</v>
      </c>
      <c r="S429" s="18">
        <f t="shared" si="103"/>
        <v>0</v>
      </c>
      <c r="T429" s="18">
        <f t="shared" si="104"/>
        <v>106.31606151129375</v>
      </c>
    </row>
    <row r="430" spans="1:20" x14ac:dyDescent="0.25">
      <c r="A430" s="16" t="s">
        <v>4</v>
      </c>
      <c r="B430" s="16">
        <v>427</v>
      </c>
      <c r="C430" s="16">
        <v>427</v>
      </c>
      <c r="D430" s="17">
        <v>7.6111111111111107</v>
      </c>
      <c r="E430" s="19">
        <v>1.25</v>
      </c>
      <c r="F430" s="18">
        <f t="shared" si="90"/>
        <v>9.3161709687520529E-3</v>
      </c>
      <c r="G430" s="18">
        <f t="shared" si="91"/>
        <v>29.285878954629634</v>
      </c>
      <c r="H430" s="18">
        <f t="shared" si="92"/>
        <v>2522.5373710153494</v>
      </c>
      <c r="I430" s="18">
        <f t="shared" si="96"/>
        <v>2561.6425661409476</v>
      </c>
      <c r="J430" s="18">
        <f t="shared" si="93"/>
        <v>222.89807871023666</v>
      </c>
      <c r="K430" s="18">
        <f t="shared" si="94"/>
        <v>-16749.44444444446</v>
      </c>
      <c r="L430" s="18">
        <f t="shared" si="97"/>
        <v>0</v>
      </c>
      <c r="M430" s="18">
        <f t="shared" si="98"/>
        <v>29.295195125598386</v>
      </c>
      <c r="N430" s="18">
        <f t="shared" si="99"/>
        <v>50745.81481481481</v>
      </c>
      <c r="O430" s="31">
        <f t="shared" si="100"/>
        <v>13043.698009886903</v>
      </c>
      <c r="P430" s="18">
        <f t="shared" si="95"/>
        <v>1816734.3755575975</v>
      </c>
      <c r="Q430" s="40">
        <f t="shared" si="101"/>
        <v>22527370.111111075</v>
      </c>
      <c r="R430" s="18">
        <f t="shared" si="102"/>
        <v>819114.58101851866</v>
      </c>
      <c r="S430" s="18">
        <f t="shared" si="103"/>
        <v>0</v>
      </c>
      <c r="T430" s="18">
        <f t="shared" si="104"/>
        <v>189.46336690370114</v>
      </c>
    </row>
    <row r="431" spans="1:20" x14ac:dyDescent="0.25">
      <c r="A431" s="16" t="s">
        <v>4</v>
      </c>
      <c r="B431" s="16">
        <v>428</v>
      </c>
      <c r="C431" s="16">
        <v>428</v>
      </c>
      <c r="D431" s="17">
        <v>8.7777777777777786</v>
      </c>
      <c r="E431" s="19">
        <v>0.83333333333333326</v>
      </c>
      <c r="F431" s="18">
        <f t="shared" si="90"/>
        <v>9.4110135667822177E-3</v>
      </c>
      <c r="G431" s="18">
        <f t="shared" si="91"/>
        <v>38.952138218518535</v>
      </c>
      <c r="H431" s="18">
        <f t="shared" si="92"/>
        <v>4462.5560935134472</v>
      </c>
      <c r="I431" s="18">
        <f t="shared" si="96"/>
        <v>4511.327642745533</v>
      </c>
      <c r="J431" s="18">
        <f t="shared" si="93"/>
        <v>341.91321325144048</v>
      </c>
      <c r="K431" s="18">
        <f t="shared" si="94"/>
        <v>-7908.3333333333403</v>
      </c>
      <c r="L431" s="18">
        <f t="shared" si="97"/>
        <v>0</v>
      </c>
      <c r="M431" s="18">
        <f t="shared" si="98"/>
        <v>38.961549232085318</v>
      </c>
      <c r="N431" s="18">
        <f t="shared" si="99"/>
        <v>67495.25925925927</v>
      </c>
      <c r="O431" s="31">
        <f t="shared" si="100"/>
        <v>13087.223576191058</v>
      </c>
      <c r="P431" s="18">
        <f t="shared" si="95"/>
        <v>1822796.6435172232</v>
      </c>
      <c r="Q431" s="40">
        <f t="shared" si="101"/>
        <v>22594865.370370332</v>
      </c>
      <c r="R431" s="18">
        <f t="shared" si="102"/>
        <v>819114.58101851866</v>
      </c>
      <c r="S431" s="18">
        <f t="shared" si="103"/>
        <v>0</v>
      </c>
      <c r="T431" s="18">
        <f t="shared" si="104"/>
        <v>290.62623126372438</v>
      </c>
    </row>
    <row r="432" spans="1:20" x14ac:dyDescent="0.25">
      <c r="A432" s="16" t="s">
        <v>4</v>
      </c>
      <c r="B432" s="16">
        <v>429</v>
      </c>
      <c r="C432" s="16">
        <v>429</v>
      </c>
      <c r="D432" s="17">
        <v>9.2777777777777786</v>
      </c>
      <c r="E432" s="19">
        <v>0.26388888888888867</v>
      </c>
      <c r="F432" s="18">
        <f t="shared" si="90"/>
        <v>9.4557939702105062E-3</v>
      </c>
      <c r="G432" s="18">
        <f t="shared" si="91"/>
        <v>43.516110510185207</v>
      </c>
      <c r="H432" s="18">
        <f t="shared" si="92"/>
        <v>5569.5643351019153</v>
      </c>
      <c r="I432" s="18">
        <f t="shared" si="96"/>
        <v>5622.899901406071</v>
      </c>
      <c r="J432" s="18">
        <f t="shared" si="93"/>
        <v>403.73280306671836</v>
      </c>
      <c r="K432" s="18">
        <f t="shared" si="94"/>
        <v>-452.19444444442462</v>
      </c>
      <c r="L432" s="18">
        <f t="shared" si="97"/>
        <v>0</v>
      </c>
      <c r="M432" s="18">
        <f t="shared" si="98"/>
        <v>43.525566304155419</v>
      </c>
      <c r="N432" s="18">
        <f t="shared" si="99"/>
        <v>75403.592592592613</v>
      </c>
      <c r="O432" s="31">
        <f t="shared" si="100"/>
        <v>13131.010110650872</v>
      </c>
      <c r="P432" s="18">
        <f t="shared" si="95"/>
        <v>1828895.2592839624</v>
      </c>
      <c r="Q432" s="40">
        <f t="shared" si="101"/>
        <v>22670268.962962925</v>
      </c>
      <c r="R432" s="18">
        <f t="shared" si="102"/>
        <v>819114.58101851866</v>
      </c>
      <c r="S432" s="18">
        <f t="shared" si="103"/>
        <v>0</v>
      </c>
      <c r="T432" s="18">
        <f t="shared" si="104"/>
        <v>343.17288260671057</v>
      </c>
    </row>
    <row r="433" spans="1:20" x14ac:dyDescent="0.25">
      <c r="A433" s="16" t="s">
        <v>4</v>
      </c>
      <c r="B433" s="16">
        <v>430</v>
      </c>
      <c r="C433" s="16">
        <v>430</v>
      </c>
      <c r="D433" s="17">
        <v>9.3055555555555554</v>
      </c>
      <c r="E433" s="19">
        <v>-8.3333333333333523E-2</v>
      </c>
      <c r="F433" s="18">
        <f t="shared" si="90"/>
        <v>9.4583544907142249E-3</v>
      </c>
      <c r="G433" s="18">
        <f t="shared" si="91"/>
        <v>43.777076105324085</v>
      </c>
      <c r="H433" s="18">
        <f t="shared" si="92"/>
        <v>5636.5658597980482</v>
      </c>
      <c r="I433" s="18">
        <f t="shared" si="96"/>
        <v>5690.1623942578635</v>
      </c>
      <c r="J433" s="18">
        <f t="shared" si="93"/>
        <v>407.3700137578769</v>
      </c>
      <c r="K433" s="18">
        <f t="shared" si="94"/>
        <v>3136.9722222222226</v>
      </c>
      <c r="L433" s="18">
        <f t="shared" si="97"/>
        <v>0</v>
      </c>
      <c r="M433" s="18">
        <f t="shared" si="98"/>
        <v>43.786534459814796</v>
      </c>
      <c r="N433" s="18">
        <f t="shared" si="99"/>
        <v>75855.787037037036</v>
      </c>
      <c r="O433" s="31">
        <f t="shared" si="100"/>
        <v>13172.986251672099</v>
      </c>
      <c r="P433" s="18">
        <f t="shared" si="95"/>
        <v>1834741.7223260163</v>
      </c>
      <c r="Q433" s="40">
        <f t="shared" si="101"/>
        <v>22746124.749999963</v>
      </c>
      <c r="R433" s="18">
        <f t="shared" si="102"/>
        <v>821781.00740740751</v>
      </c>
      <c r="S433" s="18">
        <f t="shared" si="103"/>
        <v>2666.4263888888891</v>
      </c>
      <c r="T433" s="18">
        <f t="shared" si="104"/>
        <v>346.26451169419533</v>
      </c>
    </row>
    <row r="434" spans="1:20" x14ac:dyDescent="0.25">
      <c r="A434" s="16" t="s">
        <v>4</v>
      </c>
      <c r="B434" s="16">
        <v>431</v>
      </c>
      <c r="C434" s="16">
        <v>431</v>
      </c>
      <c r="D434" s="17">
        <v>9.1111111111111107</v>
      </c>
      <c r="E434" s="19">
        <v>-0.2222222222222224</v>
      </c>
      <c r="F434" s="18">
        <f t="shared" si="90"/>
        <v>9.4405915973543378E-3</v>
      </c>
      <c r="G434" s="18">
        <f t="shared" si="91"/>
        <v>41.966700429629633</v>
      </c>
      <c r="H434" s="18">
        <f t="shared" si="92"/>
        <v>5180.0116027949289</v>
      </c>
      <c r="I434" s="18">
        <f t="shared" si="96"/>
        <v>5231.7977438161561</v>
      </c>
      <c r="J434" s="18">
        <f t="shared" si="93"/>
        <v>382.36327058106997</v>
      </c>
      <c r="K434" s="18">
        <f t="shared" si="94"/>
        <v>3935.9166666666679</v>
      </c>
      <c r="L434" s="18">
        <f t="shared" si="97"/>
        <v>0</v>
      </c>
      <c r="M434" s="18">
        <f t="shared" si="98"/>
        <v>41.976141021226987</v>
      </c>
      <c r="N434" s="18">
        <f t="shared" si="99"/>
        <v>72718.814814814818</v>
      </c>
      <c r="O434" s="31">
        <f t="shared" si="100"/>
        <v>13212.69091650438</v>
      </c>
      <c r="P434" s="18">
        <f t="shared" si="95"/>
        <v>1840271.8127509956</v>
      </c>
      <c r="Q434" s="40">
        <f t="shared" si="101"/>
        <v>22818843.564814776</v>
      </c>
      <c r="R434" s="18">
        <f t="shared" si="102"/>
        <v>825126.53657407418</v>
      </c>
      <c r="S434" s="18">
        <f t="shared" si="103"/>
        <v>3345.5291666666676</v>
      </c>
      <c r="T434" s="18">
        <f t="shared" si="104"/>
        <v>325.00877999390946</v>
      </c>
    </row>
    <row r="435" spans="1:20" x14ac:dyDescent="0.25">
      <c r="A435" s="16" t="s">
        <v>4</v>
      </c>
      <c r="B435" s="16">
        <v>432</v>
      </c>
      <c r="C435" s="16">
        <v>432</v>
      </c>
      <c r="D435" s="17">
        <v>8.8611111111111107</v>
      </c>
      <c r="E435" s="19">
        <v>-0.20833333333333284</v>
      </c>
      <c r="F435" s="18">
        <f t="shared" si="90"/>
        <v>9.4183047350327211E-3</v>
      </c>
      <c r="G435" s="18">
        <f t="shared" si="91"/>
        <v>39.695246527546303</v>
      </c>
      <c r="H435" s="18">
        <f t="shared" si="92"/>
        <v>4634.4488143608132</v>
      </c>
      <c r="I435" s="18">
        <f t="shared" si="96"/>
        <v>4683.9634791930948</v>
      </c>
      <c r="J435" s="18">
        <f t="shared" si="93"/>
        <v>351.74399006353525</v>
      </c>
      <c r="K435" s="18">
        <f t="shared" si="94"/>
        <v>2563.1111111110968</v>
      </c>
      <c r="L435" s="18">
        <f t="shared" si="97"/>
        <v>0</v>
      </c>
      <c r="M435" s="18">
        <f t="shared" si="98"/>
        <v>39.704664832281338</v>
      </c>
      <c r="N435" s="18">
        <f t="shared" si="99"/>
        <v>68782.898148148146</v>
      </c>
      <c r="O435" s="31">
        <f t="shared" si="100"/>
        <v>13250.916371700996</v>
      </c>
      <c r="P435" s="18">
        <f t="shared" si="95"/>
        <v>1845595.8779374475</v>
      </c>
      <c r="Q435" s="40">
        <f t="shared" si="101"/>
        <v>22887626.462962925</v>
      </c>
      <c r="R435" s="18">
        <f t="shared" si="102"/>
        <v>827305.18101851863</v>
      </c>
      <c r="S435" s="18">
        <f t="shared" si="103"/>
        <v>2178.6444444444323</v>
      </c>
      <c r="T435" s="18">
        <f t="shared" si="104"/>
        <v>298.98239155400495</v>
      </c>
    </row>
    <row r="436" spans="1:20" x14ac:dyDescent="0.25">
      <c r="A436" s="16" t="s">
        <v>4</v>
      </c>
      <c r="B436" s="16">
        <v>433</v>
      </c>
      <c r="C436" s="16">
        <v>433</v>
      </c>
      <c r="D436" s="17">
        <v>8.6944444444444446</v>
      </c>
      <c r="E436" s="19">
        <v>-0.11111111111111072</v>
      </c>
      <c r="F436" s="18">
        <f t="shared" si="90"/>
        <v>9.403791291460066E-3</v>
      </c>
      <c r="G436" s="18">
        <f t="shared" si="91"/>
        <v>38.21605140532408</v>
      </c>
      <c r="H436" s="18">
        <f t="shared" si="92"/>
        <v>4295.4899559246251</v>
      </c>
      <c r="I436" s="18">
        <f t="shared" si="96"/>
        <v>4343.5254111212407</v>
      </c>
      <c r="J436" s="18">
        <f t="shared" si="93"/>
        <v>332.26733582962328</v>
      </c>
      <c r="K436" s="18">
        <f t="shared" si="94"/>
        <v>843.55555555555463</v>
      </c>
      <c r="L436" s="18">
        <f t="shared" si="97"/>
        <v>0</v>
      </c>
      <c r="M436" s="18">
        <f t="shared" si="98"/>
        <v>38.225455196615542</v>
      </c>
      <c r="N436" s="18">
        <f t="shared" si="99"/>
        <v>66219.787037037051</v>
      </c>
      <c r="O436" s="31">
        <f t="shared" si="100"/>
        <v>13288.654998409924</v>
      </c>
      <c r="P436" s="18">
        <f t="shared" si="95"/>
        <v>1850852.1373491939</v>
      </c>
      <c r="Q436" s="40">
        <f t="shared" si="101"/>
        <v>22953846.249999963</v>
      </c>
      <c r="R436" s="18">
        <f t="shared" si="102"/>
        <v>828022.20324074081</v>
      </c>
      <c r="S436" s="18">
        <f t="shared" si="103"/>
        <v>717.02222222222144</v>
      </c>
      <c r="T436" s="18">
        <f t="shared" si="104"/>
        <v>282.42723545517975</v>
      </c>
    </row>
    <row r="437" spans="1:20" x14ac:dyDescent="0.25">
      <c r="A437" s="16" t="s">
        <v>4</v>
      </c>
      <c r="B437" s="16">
        <v>434</v>
      </c>
      <c r="C437" s="16">
        <v>434</v>
      </c>
      <c r="D437" s="17">
        <v>8.6388888888888893</v>
      </c>
      <c r="E437" s="19">
        <v>-9.7222222222222127E-2</v>
      </c>
      <c r="F437" s="18">
        <f t="shared" si="90"/>
        <v>9.3990147150943837E-3</v>
      </c>
      <c r="G437" s="18">
        <f t="shared" si="91"/>
        <v>37.729227694212973</v>
      </c>
      <c r="H437" s="18">
        <f t="shared" si="92"/>
        <v>4186.7488894169619</v>
      </c>
      <c r="I437" s="18">
        <f t="shared" si="96"/>
        <v>4234.2975161258901</v>
      </c>
      <c r="J437" s="18">
        <f t="shared" si="93"/>
        <v>325.9386059138954</v>
      </c>
      <c r="K437" s="18">
        <f t="shared" si="94"/>
        <v>2085.2314814814913</v>
      </c>
      <c r="L437" s="18">
        <f t="shared" si="97"/>
        <v>0</v>
      </c>
      <c r="M437" s="18">
        <f t="shared" si="98"/>
        <v>37.738626708928066</v>
      </c>
      <c r="N437" s="18">
        <f t="shared" si="99"/>
        <v>65376.231481481489</v>
      </c>
      <c r="O437" s="31">
        <f t="shared" si="100"/>
        <v>13325.190206942156</v>
      </c>
      <c r="P437" s="18">
        <f t="shared" si="95"/>
        <v>1855940.7839284355</v>
      </c>
      <c r="Q437" s="40">
        <f t="shared" si="101"/>
        <v>23019222.481481444</v>
      </c>
      <c r="R437" s="18">
        <f t="shared" si="102"/>
        <v>829794.65</v>
      </c>
      <c r="S437" s="18">
        <f t="shared" si="103"/>
        <v>1772.4467592592675</v>
      </c>
      <c r="T437" s="18">
        <f t="shared" si="104"/>
        <v>277.04781502681107</v>
      </c>
    </row>
    <row r="438" spans="1:20" x14ac:dyDescent="0.25">
      <c r="A438" s="16" t="s">
        <v>4</v>
      </c>
      <c r="B438" s="16">
        <v>435</v>
      </c>
      <c r="C438" s="16">
        <v>435</v>
      </c>
      <c r="D438" s="17">
        <v>8.5</v>
      </c>
      <c r="E438" s="19">
        <v>-0.26388888888888917</v>
      </c>
      <c r="F438" s="18">
        <f t="shared" si="90"/>
        <v>9.3872072326519687E-3</v>
      </c>
      <c r="G438" s="18">
        <f t="shared" si="91"/>
        <v>36.52582132500001</v>
      </c>
      <c r="H438" s="18">
        <f t="shared" si="92"/>
        <v>3923.9283043112509</v>
      </c>
      <c r="I438" s="18">
        <f t="shared" si="96"/>
        <v>3970.2735128434833</v>
      </c>
      <c r="J438" s="18">
        <f t="shared" si="93"/>
        <v>310.4694812625001</v>
      </c>
      <c r="K438" s="18">
        <f t="shared" si="94"/>
        <v>5658.8518518518613</v>
      </c>
      <c r="L438" s="18">
        <f t="shared" si="97"/>
        <v>0</v>
      </c>
      <c r="M438" s="18">
        <f t="shared" si="98"/>
        <v>36.535208532232659</v>
      </c>
      <c r="N438" s="18">
        <f t="shared" si="99"/>
        <v>63291</v>
      </c>
      <c r="O438" s="31">
        <f t="shared" si="100"/>
        <v>13358.459607702818</v>
      </c>
      <c r="P438" s="18">
        <f t="shared" si="95"/>
        <v>1860574.566769029</v>
      </c>
      <c r="Q438" s="40">
        <f t="shared" si="101"/>
        <v>23082513.481481444</v>
      </c>
      <c r="R438" s="18">
        <f t="shared" si="102"/>
        <v>834604.67407407414</v>
      </c>
      <c r="S438" s="18">
        <f t="shared" si="103"/>
        <v>4810.0240740740819</v>
      </c>
      <c r="T438" s="18">
        <f t="shared" si="104"/>
        <v>263.8990590731251</v>
      </c>
    </row>
    <row r="439" spans="1:20" x14ac:dyDescent="0.25">
      <c r="A439" s="16" t="s">
        <v>4</v>
      </c>
      <c r="B439" s="16">
        <v>436</v>
      </c>
      <c r="C439" s="16">
        <v>436</v>
      </c>
      <c r="D439" s="17">
        <v>8.1111111111111107</v>
      </c>
      <c r="E439" s="19">
        <v>-0.54166666666666696</v>
      </c>
      <c r="F439" s="18">
        <f t="shared" si="90"/>
        <v>9.3551643661988378E-3</v>
      </c>
      <c r="G439" s="18">
        <f t="shared" si="91"/>
        <v>33.260045596296294</v>
      </c>
      <c r="H439" s="18">
        <f t="shared" si="92"/>
        <v>3253.6195090226715</v>
      </c>
      <c r="I439" s="18">
        <f t="shared" si="96"/>
        <v>3296.6989097833339</v>
      </c>
      <c r="J439" s="18">
        <f t="shared" si="93"/>
        <v>269.77592539218102</v>
      </c>
      <c r="K439" s="18">
        <f t="shared" si="94"/>
        <v>9446.0648148148011</v>
      </c>
      <c r="L439" s="18">
        <f t="shared" si="97"/>
        <v>0</v>
      </c>
      <c r="M439" s="18">
        <f t="shared" si="98"/>
        <v>33.269400760662492</v>
      </c>
      <c r="N439" s="18">
        <f t="shared" si="99"/>
        <v>57632.148148148139</v>
      </c>
      <c r="O439" s="31">
        <f t="shared" si="100"/>
        <v>13386.277543627397</v>
      </c>
      <c r="P439" s="18">
        <f t="shared" si="95"/>
        <v>1864449.0661949534</v>
      </c>
      <c r="Q439" s="40">
        <f t="shared" si="101"/>
        <v>23140145.629629593</v>
      </c>
      <c r="R439" s="18">
        <f t="shared" si="102"/>
        <v>842633.82916666672</v>
      </c>
      <c r="S439" s="18">
        <f t="shared" si="103"/>
        <v>8029.1550925925803</v>
      </c>
      <c r="T439" s="18">
        <f t="shared" si="104"/>
        <v>229.30953658335386</v>
      </c>
    </row>
    <row r="440" spans="1:20" x14ac:dyDescent="0.25">
      <c r="A440" s="16" t="s">
        <v>4</v>
      </c>
      <c r="B440" s="16">
        <v>437</v>
      </c>
      <c r="C440" s="16">
        <v>437</v>
      </c>
      <c r="D440" s="17">
        <v>7.416666666666667</v>
      </c>
      <c r="E440" s="19">
        <v>-0.86111111111111094</v>
      </c>
      <c r="F440" s="18">
        <f t="shared" si="90"/>
        <v>9.3016766621039412E-3</v>
      </c>
      <c r="G440" s="18">
        <f t="shared" si="91"/>
        <v>27.808634247916675</v>
      </c>
      <c r="H440" s="18">
        <f t="shared" si="92"/>
        <v>2274.4709962776592</v>
      </c>
      <c r="I440" s="18">
        <f t="shared" si="96"/>
        <v>2312.0989322022378</v>
      </c>
      <c r="J440" s="18">
        <f t="shared" si="93"/>
        <v>206.24737067204867</v>
      </c>
      <c r="K440" s="18">
        <f t="shared" si="94"/>
        <v>12429.601851851852</v>
      </c>
      <c r="L440" s="18">
        <f t="shared" si="97"/>
        <v>0</v>
      </c>
      <c r="M440" s="18">
        <f t="shared" si="98"/>
        <v>27.81793592457878</v>
      </c>
      <c r="N440" s="18">
        <f t="shared" si="99"/>
        <v>48186.083333333336</v>
      </c>
      <c r="O440" s="31">
        <f t="shared" si="100"/>
        <v>13406.922171010241</v>
      </c>
      <c r="P440" s="18">
        <f t="shared" si="95"/>
        <v>1867324.4627434292</v>
      </c>
      <c r="Q440" s="40">
        <f t="shared" si="101"/>
        <v>23188331.712962925</v>
      </c>
      <c r="R440" s="18">
        <f t="shared" si="102"/>
        <v>853198.99074074079</v>
      </c>
      <c r="S440" s="18">
        <f t="shared" si="103"/>
        <v>10565.161574074074</v>
      </c>
      <c r="T440" s="18">
        <f t="shared" si="104"/>
        <v>175.31026507124136</v>
      </c>
    </row>
    <row r="441" spans="1:20" x14ac:dyDescent="0.25">
      <c r="A441" s="16" t="s">
        <v>4</v>
      </c>
      <c r="B441" s="16">
        <v>438</v>
      </c>
      <c r="C441" s="16">
        <v>438</v>
      </c>
      <c r="D441" s="17">
        <v>6.3888888888888893</v>
      </c>
      <c r="E441" s="19">
        <v>-1.1805555555555556</v>
      </c>
      <c r="F441" s="18">
        <f t="shared" si="90"/>
        <v>9.2312948810233629E-3</v>
      </c>
      <c r="G441" s="18">
        <f t="shared" si="91"/>
        <v>20.63539608796297</v>
      </c>
      <c r="H441" s="18">
        <f t="shared" si="92"/>
        <v>1252.4105050209334</v>
      </c>
      <c r="I441" s="18">
        <f t="shared" si="96"/>
        <v>1282.8651324037774</v>
      </c>
      <c r="J441" s="18">
        <f t="shared" si="93"/>
        <v>131.83725278420786</v>
      </c>
      <c r="K441" s="18">
        <f t="shared" si="94"/>
        <v>13367.111111111117</v>
      </c>
      <c r="L441" s="18">
        <f t="shared" si="97"/>
        <v>0</v>
      </c>
      <c r="M441" s="18">
        <f t="shared" si="98"/>
        <v>20.644627382843993</v>
      </c>
      <c r="N441" s="18">
        <f t="shared" si="99"/>
        <v>35756.481481481482</v>
      </c>
      <c r="O441" s="31">
        <f t="shared" si="100"/>
        <v>13419.852439280499</v>
      </c>
      <c r="P441" s="18">
        <f t="shared" si="95"/>
        <v>1869125.3985542674</v>
      </c>
      <c r="Q441" s="40">
        <f t="shared" si="101"/>
        <v>23224088.194444407</v>
      </c>
      <c r="R441" s="18">
        <f t="shared" si="102"/>
        <v>864561.03518518526</v>
      </c>
      <c r="S441" s="18">
        <f t="shared" si="103"/>
        <v>11362.044444444449</v>
      </c>
      <c r="T441" s="18">
        <f t="shared" si="104"/>
        <v>112.06166486657668</v>
      </c>
    </row>
    <row r="442" spans="1:20" x14ac:dyDescent="0.25">
      <c r="A442" s="16" t="s">
        <v>4</v>
      </c>
      <c r="B442" s="16">
        <v>439</v>
      </c>
      <c r="C442" s="16">
        <v>439</v>
      </c>
      <c r="D442" s="17">
        <v>5.0555555555555554</v>
      </c>
      <c r="E442" s="19">
        <v>-1.4027777777777777</v>
      </c>
      <c r="F442" s="18">
        <f t="shared" si="90"/>
        <v>9.1556045170748356E-3</v>
      </c>
      <c r="G442" s="18">
        <f t="shared" si="91"/>
        <v>12.921112665740742</v>
      </c>
      <c r="H442" s="18">
        <f t="shared" si="92"/>
        <v>491.04456623754641</v>
      </c>
      <c r="I442" s="18">
        <f t="shared" si="96"/>
        <v>513.78483450780425</v>
      </c>
      <c r="J442" s="18">
        <f t="shared" si="93"/>
        <v>65.323402921244863</v>
      </c>
      <c r="K442" s="18">
        <f t="shared" si="94"/>
        <v>11141.287037037033</v>
      </c>
      <c r="L442" s="18">
        <f t="shared" si="97"/>
        <v>0</v>
      </c>
      <c r="M442" s="18">
        <f t="shared" si="98"/>
        <v>12.930268270257816</v>
      </c>
      <c r="N442" s="18">
        <f t="shared" si="99"/>
        <v>22389.370370370369</v>
      </c>
      <c r="O442" s="31">
        <f t="shared" si="100"/>
        <v>13426.352904696148</v>
      </c>
      <c r="P442" s="18">
        <f t="shared" si="95"/>
        <v>1870030.7874224226</v>
      </c>
      <c r="Q442" s="40">
        <f t="shared" si="101"/>
        <v>23246477.564814776</v>
      </c>
      <c r="R442" s="18">
        <f t="shared" si="102"/>
        <v>874031.12916666677</v>
      </c>
      <c r="S442" s="18">
        <f t="shared" si="103"/>
        <v>9470.0939814814774</v>
      </c>
      <c r="T442" s="18">
        <f t="shared" si="104"/>
        <v>55.524892483058132</v>
      </c>
    </row>
    <row r="443" spans="1:20" x14ac:dyDescent="0.25">
      <c r="A443" s="16" t="s">
        <v>4</v>
      </c>
      <c r="B443" s="16">
        <v>440</v>
      </c>
      <c r="C443" s="16">
        <v>440</v>
      </c>
      <c r="D443" s="17">
        <v>3.5833333333333335</v>
      </c>
      <c r="E443" s="19">
        <v>-1.4583333333333333</v>
      </c>
      <c r="F443" s="18">
        <f t="shared" si="90"/>
        <v>9.0925177316296679E-3</v>
      </c>
      <c r="G443" s="18">
        <f t="shared" si="91"/>
        <v>6.4913728979166683</v>
      </c>
      <c r="H443" s="18">
        <f t="shared" si="92"/>
        <v>123.93506499943247</v>
      </c>
      <c r="I443" s="18">
        <f t="shared" si="96"/>
        <v>140.24553041508076</v>
      </c>
      <c r="J443" s="18">
        <f t="shared" si="93"/>
        <v>23.260752884201395</v>
      </c>
      <c r="K443" s="18">
        <f t="shared" si="94"/>
        <v>7240.5185185185201</v>
      </c>
      <c r="L443" s="18">
        <f t="shared" si="97"/>
        <v>0</v>
      </c>
      <c r="M443" s="18">
        <f t="shared" si="98"/>
        <v>6.5004654156482982</v>
      </c>
      <c r="N443" s="18">
        <f t="shared" si="99"/>
        <v>11248.083333333334</v>
      </c>
      <c r="O443" s="31">
        <f t="shared" si="100"/>
        <v>13428.674758925812</v>
      </c>
      <c r="P443" s="18">
        <f t="shared" si="95"/>
        <v>1870354.1767243575</v>
      </c>
      <c r="Q443" s="40">
        <f t="shared" si="101"/>
        <v>23257725.648148108</v>
      </c>
      <c r="R443" s="18">
        <f t="shared" si="102"/>
        <v>880185.56990740751</v>
      </c>
      <c r="S443" s="18">
        <f t="shared" si="103"/>
        <v>6154.4407407407416</v>
      </c>
      <c r="T443" s="18">
        <f t="shared" si="104"/>
        <v>19.771639951571185</v>
      </c>
    </row>
    <row r="444" spans="1:20" x14ac:dyDescent="0.25">
      <c r="A444" s="16" t="s">
        <v>4</v>
      </c>
      <c r="B444" s="16">
        <v>441</v>
      </c>
      <c r="C444" s="16">
        <v>441</v>
      </c>
      <c r="D444" s="17">
        <v>2.1388888888888888</v>
      </c>
      <c r="E444" s="19">
        <v>-1.2638888888888891</v>
      </c>
      <c r="F444" s="18">
        <f t="shared" si="90"/>
        <v>9.0515187844908834E-3</v>
      </c>
      <c r="G444" s="18">
        <f t="shared" si="91"/>
        <v>2.3128027108796299</v>
      </c>
      <c r="H444" s="18">
        <f t="shared" si="92"/>
        <v>15.732518763094602</v>
      </c>
      <c r="I444" s="18">
        <f t="shared" si="96"/>
        <v>27.864372992758724</v>
      </c>
      <c r="J444" s="18">
        <f t="shared" si="93"/>
        <v>4.9468280204925419</v>
      </c>
      <c r="K444" s="18">
        <f t="shared" si="94"/>
        <v>3031.5277777777774</v>
      </c>
      <c r="L444" s="18">
        <f t="shared" si="97"/>
        <v>0</v>
      </c>
      <c r="M444" s="18">
        <f t="shared" si="98"/>
        <v>2.3218542296641207</v>
      </c>
      <c r="N444" s="18">
        <f t="shared" si="99"/>
        <v>4007.5648148148148</v>
      </c>
      <c r="O444" s="31">
        <f t="shared" si="100"/>
        <v>13429.247073277849</v>
      </c>
      <c r="P444" s="18">
        <f t="shared" si="95"/>
        <v>1870433.8890234448</v>
      </c>
      <c r="Q444" s="40">
        <f t="shared" si="101"/>
        <v>23261733.212962922</v>
      </c>
      <c r="R444" s="18">
        <f t="shared" si="102"/>
        <v>882762.36851851863</v>
      </c>
      <c r="S444" s="18">
        <f t="shared" si="103"/>
        <v>2576.7986111111109</v>
      </c>
      <c r="T444" s="18">
        <f t="shared" si="104"/>
        <v>4.2048038174186608</v>
      </c>
    </row>
    <row r="445" spans="1:20" x14ac:dyDescent="0.25">
      <c r="A445" s="16" t="s">
        <v>4</v>
      </c>
      <c r="B445" s="16">
        <v>442</v>
      </c>
      <c r="C445" s="16">
        <v>442</v>
      </c>
      <c r="D445" s="17">
        <v>1.0555555555555556</v>
      </c>
      <c r="E445" s="19">
        <v>-0.88888888888888895</v>
      </c>
      <c r="F445" s="18">
        <f t="shared" si="90"/>
        <v>9.0343529631767058E-3</v>
      </c>
      <c r="G445" s="18">
        <f t="shared" si="91"/>
        <v>0.56327999907407422</v>
      </c>
      <c r="H445" s="18">
        <f t="shared" si="92"/>
        <v>0.93318928634379128</v>
      </c>
      <c r="I445" s="18">
        <f t="shared" si="96"/>
        <v>11.315503638381042</v>
      </c>
      <c r="J445" s="18">
        <f t="shared" si="93"/>
        <v>0.59457333235596721</v>
      </c>
      <c r="K445" s="18">
        <f t="shared" si="94"/>
        <v>861.80555555555554</v>
      </c>
      <c r="L445" s="18">
        <f t="shared" si="97"/>
        <v>0</v>
      </c>
      <c r="M445" s="18">
        <f t="shared" si="98"/>
        <v>0.5723143520372509</v>
      </c>
      <c r="N445" s="18">
        <f t="shared" si="99"/>
        <v>976.03703703703707</v>
      </c>
      <c r="O445" s="31">
        <f t="shared" si="100"/>
        <v>13429.322026795109</v>
      </c>
      <c r="P445" s="18">
        <f t="shared" si="95"/>
        <v>1870444.3285959703</v>
      </c>
      <c r="Q445" s="40">
        <f t="shared" si="101"/>
        <v>23262709.249999959</v>
      </c>
      <c r="R445" s="18">
        <f t="shared" si="102"/>
        <v>883494.90324074088</v>
      </c>
      <c r="S445" s="18">
        <f t="shared" si="103"/>
        <v>732.53472222222217</v>
      </c>
      <c r="T445" s="18">
        <f t="shared" si="104"/>
        <v>0.50538733250257206</v>
      </c>
    </row>
    <row r="446" spans="1:20" x14ac:dyDescent="0.25">
      <c r="A446" s="16" t="s">
        <v>4</v>
      </c>
      <c r="B446" s="16">
        <v>443</v>
      </c>
      <c r="C446" s="16">
        <v>443</v>
      </c>
      <c r="D446" s="17">
        <v>0.36111111111111116</v>
      </c>
      <c r="E446" s="19">
        <v>-0.49999999999999994</v>
      </c>
      <c r="F446" s="18">
        <f t="shared" si="90"/>
        <v>9.0294730474184959E-3</v>
      </c>
      <c r="G446" s="18">
        <f t="shared" si="91"/>
        <v>6.5924044212962982E-2</v>
      </c>
      <c r="H446" s="18">
        <f t="shared" si="92"/>
        <v>1.2782292957037346E-2</v>
      </c>
      <c r="I446" s="18">
        <f t="shared" si="96"/>
        <v>9.8977358102174193</v>
      </c>
      <c r="J446" s="18">
        <f t="shared" si="93"/>
        <v>2.3805904854681079E-2</v>
      </c>
      <c r="K446" s="18">
        <f t="shared" si="94"/>
        <v>111.52777777777779</v>
      </c>
      <c r="L446" s="18">
        <f t="shared" si="97"/>
        <v>0</v>
      </c>
      <c r="M446" s="18">
        <f t="shared" si="98"/>
        <v>7.4953517260381478E-2</v>
      </c>
      <c r="N446" s="18">
        <f t="shared" si="99"/>
        <v>114.23148148148151</v>
      </c>
      <c r="O446" s="31">
        <f t="shared" si="100"/>
        <v>13429.332615969046</v>
      </c>
      <c r="P446" s="18">
        <f t="shared" si="95"/>
        <v>1870445.8034627058</v>
      </c>
      <c r="Q446" s="40">
        <f t="shared" si="101"/>
        <v>23262823.48148144</v>
      </c>
      <c r="R446" s="18">
        <f t="shared" si="102"/>
        <v>883589.70185185201</v>
      </c>
      <c r="S446" s="18">
        <f t="shared" si="103"/>
        <v>94.798611111111114</v>
      </c>
      <c r="T446" s="18">
        <f t="shared" si="104"/>
        <v>2.0235019126478918E-2</v>
      </c>
    </row>
    <row r="447" spans="1:20" x14ac:dyDescent="0.25">
      <c r="A447" s="16" t="s">
        <v>4</v>
      </c>
      <c r="B447" s="16">
        <v>444</v>
      </c>
      <c r="C447" s="16">
        <v>444</v>
      </c>
      <c r="D447" s="17">
        <v>5.5555555555555559E-2</v>
      </c>
      <c r="E447" s="19">
        <v>-0.18055555555555555</v>
      </c>
      <c r="F447" s="18">
        <f t="shared" si="90"/>
        <v>9.0288415289086106E-3</v>
      </c>
      <c r="G447" s="18">
        <f t="shared" si="91"/>
        <v>1.5603324074074077E-3</v>
      </c>
      <c r="H447" s="18">
        <f t="shared" si="92"/>
        <v>7.1606977106052832E-6</v>
      </c>
      <c r="I447" s="18">
        <f t="shared" si="96"/>
        <v>9.8205963346340273</v>
      </c>
      <c r="J447" s="18">
        <f t="shared" si="93"/>
        <v>8.6685133744855984E-5</v>
      </c>
      <c r="K447" s="18">
        <f t="shared" si="94"/>
        <v>2.7037037037037037</v>
      </c>
      <c r="L447" s="18">
        <f t="shared" si="97"/>
        <v>0</v>
      </c>
      <c r="M447" s="18">
        <f t="shared" si="98"/>
        <v>1.0589173936316018E-2</v>
      </c>
      <c r="N447" s="18">
        <f t="shared" si="99"/>
        <v>2.7037037037037037</v>
      </c>
      <c r="O447" s="31">
        <f t="shared" si="100"/>
        <v>13429.341644795266</v>
      </c>
      <c r="P447" s="18">
        <f t="shared" si="95"/>
        <v>1870447.0610032398</v>
      </c>
      <c r="Q447" s="40">
        <f t="shared" si="101"/>
        <v>23262826.185185146</v>
      </c>
      <c r="R447" s="18">
        <f t="shared" si="102"/>
        <v>883592.00000000012</v>
      </c>
      <c r="S447" s="18">
        <f t="shared" si="103"/>
        <v>2.2981481481481483</v>
      </c>
      <c r="T447" s="18">
        <f t="shared" si="104"/>
        <v>7.3682363683127589E-5</v>
      </c>
    </row>
    <row r="448" spans="1:20" x14ac:dyDescent="0.25">
      <c r="A448" s="16" t="s">
        <v>4</v>
      </c>
      <c r="B448" s="16">
        <v>445</v>
      </c>
      <c r="C448" s="16">
        <v>445</v>
      </c>
      <c r="D448" s="17">
        <v>0</v>
      </c>
      <c r="E448" s="19">
        <v>-2.777777777777778E-2</v>
      </c>
      <c r="F448" s="18">
        <f t="shared" si="90"/>
        <v>9.0288262193689746E-3</v>
      </c>
      <c r="G448" s="18">
        <f t="shared" si="91"/>
        <v>0</v>
      </c>
      <c r="H448" s="18">
        <f t="shared" si="92"/>
        <v>0</v>
      </c>
      <c r="I448" s="18">
        <f t="shared" si="96"/>
        <v>9.8190288262193697</v>
      </c>
      <c r="J448" s="18">
        <f t="shared" si="93"/>
        <v>0</v>
      </c>
      <c r="K448" s="18">
        <f t="shared" si="94"/>
        <v>0</v>
      </c>
      <c r="L448" s="18">
        <f t="shared" si="97"/>
        <v>0</v>
      </c>
      <c r="M448" s="18">
        <f t="shared" si="98"/>
        <v>9.0288262193689746E-3</v>
      </c>
      <c r="N448" s="18">
        <f t="shared" si="99"/>
        <v>0</v>
      </c>
      <c r="O448" s="31">
        <f t="shared" si="100"/>
        <v>13429.350673621486</v>
      </c>
      <c r="P448" s="18">
        <f t="shared" si="95"/>
        <v>1870448.3185437741</v>
      </c>
      <c r="Q448" s="40">
        <f t="shared" si="101"/>
        <v>23262826.185185146</v>
      </c>
      <c r="R448" s="18">
        <f t="shared" si="102"/>
        <v>883592.00000000012</v>
      </c>
      <c r="S448" s="18">
        <f t="shared" si="103"/>
        <v>0</v>
      </c>
      <c r="T448" s="18">
        <f t="shared" si="104"/>
        <v>0</v>
      </c>
    </row>
    <row r="449" spans="1:20" x14ac:dyDescent="0.25">
      <c r="A449" s="16" t="s">
        <v>4</v>
      </c>
      <c r="B449" s="16">
        <v>446</v>
      </c>
      <c r="C449" s="16">
        <v>446</v>
      </c>
      <c r="D449" s="17">
        <v>0</v>
      </c>
      <c r="E449" s="19">
        <v>0</v>
      </c>
      <c r="F449" s="18">
        <f t="shared" si="90"/>
        <v>9.0288262193689746E-3</v>
      </c>
      <c r="G449" s="18">
        <f t="shared" si="91"/>
        <v>0</v>
      </c>
      <c r="H449" s="18">
        <f t="shared" si="92"/>
        <v>0</v>
      </c>
      <c r="I449" s="18">
        <f t="shared" si="96"/>
        <v>9.8190288262193697</v>
      </c>
      <c r="J449" s="18">
        <f t="shared" si="93"/>
        <v>0</v>
      </c>
      <c r="K449" s="18">
        <f t="shared" si="94"/>
        <v>0</v>
      </c>
      <c r="L449" s="18">
        <f t="shared" si="97"/>
        <v>0</v>
      </c>
      <c r="M449" s="18">
        <f t="shared" si="98"/>
        <v>9.0288262193689746E-3</v>
      </c>
      <c r="N449" s="18">
        <f t="shared" si="99"/>
        <v>0</v>
      </c>
      <c r="O449" s="31">
        <f t="shared" si="100"/>
        <v>13429.359702447706</v>
      </c>
      <c r="P449" s="18">
        <f t="shared" si="95"/>
        <v>1870449.5760843086</v>
      </c>
      <c r="Q449" s="40">
        <f t="shared" si="101"/>
        <v>23262826.185185146</v>
      </c>
      <c r="R449" s="18">
        <f t="shared" si="102"/>
        <v>883592.00000000012</v>
      </c>
      <c r="S449" s="18">
        <f t="shared" si="103"/>
        <v>0</v>
      </c>
      <c r="T449" s="18">
        <f t="shared" si="104"/>
        <v>0</v>
      </c>
    </row>
    <row r="450" spans="1:20" x14ac:dyDescent="0.25">
      <c r="A450" s="16" t="s">
        <v>4</v>
      </c>
      <c r="B450" s="16">
        <v>447</v>
      </c>
      <c r="C450" s="16">
        <v>447</v>
      </c>
      <c r="D450" s="17">
        <v>0</v>
      </c>
      <c r="E450" s="19">
        <v>0</v>
      </c>
      <c r="F450" s="18">
        <f t="shared" si="90"/>
        <v>9.0288262193689746E-3</v>
      </c>
      <c r="G450" s="18">
        <f t="shared" si="91"/>
        <v>0</v>
      </c>
      <c r="H450" s="18">
        <f t="shared" si="92"/>
        <v>0</v>
      </c>
      <c r="I450" s="18">
        <f t="shared" si="96"/>
        <v>9.8190288262193697</v>
      </c>
      <c r="J450" s="18">
        <f t="shared" si="93"/>
        <v>0</v>
      </c>
      <c r="K450" s="18">
        <f t="shared" si="94"/>
        <v>0</v>
      </c>
      <c r="L450" s="18">
        <f t="shared" si="97"/>
        <v>0</v>
      </c>
      <c r="M450" s="18">
        <f t="shared" si="98"/>
        <v>9.0288262193689746E-3</v>
      </c>
      <c r="N450" s="18">
        <f t="shared" si="99"/>
        <v>0</v>
      </c>
      <c r="O450" s="31">
        <f t="shared" si="100"/>
        <v>13429.368731273926</v>
      </c>
      <c r="P450" s="18">
        <f t="shared" si="95"/>
        <v>1870450.8336248428</v>
      </c>
      <c r="Q450" s="40">
        <f t="shared" si="101"/>
        <v>23262826.185185146</v>
      </c>
      <c r="R450" s="18">
        <f t="shared" si="102"/>
        <v>883592.00000000012</v>
      </c>
      <c r="S450" s="18">
        <f t="shared" si="103"/>
        <v>0</v>
      </c>
      <c r="T450" s="18">
        <f t="shared" si="104"/>
        <v>0</v>
      </c>
    </row>
    <row r="451" spans="1:20" x14ac:dyDescent="0.25">
      <c r="A451" s="16" t="s">
        <v>4</v>
      </c>
      <c r="B451" s="16">
        <v>448</v>
      </c>
      <c r="C451" s="16">
        <v>448</v>
      </c>
      <c r="D451" s="17">
        <v>0</v>
      </c>
      <c r="E451" s="19">
        <v>0</v>
      </c>
      <c r="F451" s="18">
        <f t="shared" ref="F451:F514" si="105">0.005+(1/(36*0.06894757))*(0.01+0.0095*((D451*3.6)/100)^2)</f>
        <v>9.0288262193689746E-3</v>
      </c>
      <c r="G451" s="18">
        <f t="shared" ref="G451:G514" si="106">0.5*1.225*(D451^2)*0.34*2.4276</f>
        <v>0</v>
      </c>
      <c r="H451" s="18">
        <f t="shared" ref="H451:H514" si="107">0.5*1.225*(D451^2)*G451*2.4276</f>
        <v>0</v>
      </c>
      <c r="I451" s="18">
        <f t="shared" si="96"/>
        <v>9.8190288262193697</v>
      </c>
      <c r="J451" s="18">
        <f t="shared" ref="J451:J514" si="108">G451*D451</f>
        <v>0</v>
      </c>
      <c r="K451" s="18">
        <f t="shared" ref="K451:K514" si="109">0.5*1752*((D451^2)-(D452^2))</f>
        <v>0</v>
      </c>
      <c r="L451" s="18">
        <f t="shared" si="97"/>
        <v>0</v>
      </c>
      <c r="M451" s="18">
        <f t="shared" si="98"/>
        <v>9.0288262193689746E-3</v>
      </c>
      <c r="N451" s="18">
        <f t="shared" si="99"/>
        <v>0</v>
      </c>
      <c r="O451" s="31">
        <f t="shared" si="100"/>
        <v>13429.377760100146</v>
      </c>
      <c r="P451" s="18">
        <f t="shared" ref="P451:P514" si="110">O451*1800/(SUM(D:D)/1800)</f>
        <v>1870452.0911653771</v>
      </c>
      <c r="Q451" s="40">
        <f t="shared" si="101"/>
        <v>23262826.185185146</v>
      </c>
      <c r="R451" s="18">
        <f t="shared" si="102"/>
        <v>883592.00000000012</v>
      </c>
      <c r="S451" s="18">
        <f t="shared" si="103"/>
        <v>0</v>
      </c>
      <c r="T451" s="18">
        <f t="shared" si="104"/>
        <v>0</v>
      </c>
    </row>
    <row r="452" spans="1:20" x14ac:dyDescent="0.25">
      <c r="A452" s="16" t="s">
        <v>4</v>
      </c>
      <c r="B452" s="16">
        <v>449</v>
      </c>
      <c r="C452" s="16">
        <v>449</v>
      </c>
      <c r="D452" s="17">
        <v>0</v>
      </c>
      <c r="E452" s="19">
        <v>0</v>
      </c>
      <c r="F452" s="18">
        <f t="shared" si="105"/>
        <v>9.0288262193689746E-3</v>
      </c>
      <c r="G452" s="18">
        <f t="shared" si="106"/>
        <v>0</v>
      </c>
      <c r="H452" s="18">
        <f t="shared" si="107"/>
        <v>0</v>
      </c>
      <c r="I452" s="18">
        <f t="shared" ref="I452:I515" si="111">F452+G452+H452+9.81</f>
        <v>9.8190288262193697</v>
      </c>
      <c r="J452" s="18">
        <f t="shared" si="108"/>
        <v>0</v>
      </c>
      <c r="K452" s="18">
        <f t="shared" si="109"/>
        <v>0</v>
      </c>
      <c r="L452" s="18">
        <f t="shared" ref="L452:L515" si="112">IF(K452&gt;20000,K452,0)</f>
        <v>0</v>
      </c>
      <c r="M452" s="18">
        <f t="shared" ref="M452:M515" si="113">F452+G452</f>
        <v>9.0288262193689746E-3</v>
      </c>
      <c r="N452" s="18">
        <f t="shared" ref="N452:N515" si="114">0.5*1752*(D452^2)</f>
        <v>0</v>
      </c>
      <c r="O452" s="31">
        <f t="shared" ref="O452:O515" si="115">M453+O451</f>
        <v>13429.386788926366</v>
      </c>
      <c r="P452" s="18">
        <f t="shared" si="110"/>
        <v>1870453.3487059113</v>
      </c>
      <c r="Q452" s="40">
        <f t="shared" ref="Q452:Q515" si="116">IF(N452&gt;0,N452,0)+Q451</f>
        <v>23262826.185185146</v>
      </c>
      <c r="R452" s="18">
        <f t="shared" si="102"/>
        <v>883592.00000000012</v>
      </c>
      <c r="S452" s="18">
        <f t="shared" si="103"/>
        <v>0</v>
      </c>
      <c r="T452" s="18">
        <f t="shared" si="104"/>
        <v>0</v>
      </c>
    </row>
    <row r="453" spans="1:20" x14ac:dyDescent="0.25">
      <c r="A453" s="16" t="s">
        <v>4</v>
      </c>
      <c r="B453" s="16">
        <v>450</v>
      </c>
      <c r="C453" s="16">
        <v>450</v>
      </c>
      <c r="D453" s="17">
        <v>0</v>
      </c>
      <c r="E453" s="19">
        <v>0</v>
      </c>
      <c r="F453" s="18">
        <f t="shared" si="105"/>
        <v>9.0288262193689746E-3</v>
      </c>
      <c r="G453" s="18">
        <f t="shared" si="106"/>
        <v>0</v>
      </c>
      <c r="H453" s="18">
        <f t="shared" si="107"/>
        <v>0</v>
      </c>
      <c r="I453" s="18">
        <f t="shared" si="111"/>
        <v>9.8190288262193697</v>
      </c>
      <c r="J453" s="18">
        <f t="shared" si="108"/>
        <v>0</v>
      </c>
      <c r="K453" s="18">
        <f t="shared" si="109"/>
        <v>0</v>
      </c>
      <c r="L453" s="18">
        <f t="shared" si="112"/>
        <v>0</v>
      </c>
      <c r="M453" s="18">
        <f t="shared" si="113"/>
        <v>9.0288262193689746E-3</v>
      </c>
      <c r="N453" s="18">
        <f t="shared" si="114"/>
        <v>0</v>
      </c>
      <c r="O453" s="31">
        <f t="shared" si="115"/>
        <v>13429.395817752586</v>
      </c>
      <c r="P453" s="18">
        <f t="shared" si="110"/>
        <v>1870454.6062464458</v>
      </c>
      <c r="Q453" s="40">
        <f t="shared" si="116"/>
        <v>23262826.185185146</v>
      </c>
      <c r="R453" s="18">
        <f t="shared" ref="R453:R516" si="117">((IF(K453&gt;0,K453,0))*0.85)+R452</f>
        <v>883592.00000000012</v>
      </c>
      <c r="S453" s="18">
        <f t="shared" ref="S453:S516" si="118">(IF(K453&gt;0,K453,0))*0.85</f>
        <v>0</v>
      </c>
      <c r="T453" s="18">
        <f t="shared" ref="T453:T516" si="119">J453*0.85</f>
        <v>0</v>
      </c>
    </row>
    <row r="454" spans="1:20" x14ac:dyDescent="0.25">
      <c r="A454" s="16" t="s">
        <v>4</v>
      </c>
      <c r="B454" s="16">
        <v>451</v>
      </c>
      <c r="C454" s="16">
        <v>451</v>
      </c>
      <c r="D454" s="17">
        <v>0</v>
      </c>
      <c r="E454" s="19">
        <v>0</v>
      </c>
      <c r="F454" s="18">
        <f t="shared" si="105"/>
        <v>9.0288262193689746E-3</v>
      </c>
      <c r="G454" s="18">
        <f t="shared" si="106"/>
        <v>0</v>
      </c>
      <c r="H454" s="18">
        <f t="shared" si="107"/>
        <v>0</v>
      </c>
      <c r="I454" s="18">
        <f t="shared" si="111"/>
        <v>9.8190288262193697</v>
      </c>
      <c r="J454" s="18">
        <f t="shared" si="108"/>
        <v>0</v>
      </c>
      <c r="K454" s="18">
        <f t="shared" si="109"/>
        <v>0</v>
      </c>
      <c r="L454" s="18">
        <f t="shared" si="112"/>
        <v>0</v>
      </c>
      <c r="M454" s="18">
        <f t="shared" si="113"/>
        <v>9.0288262193689746E-3</v>
      </c>
      <c r="N454" s="18">
        <f t="shared" si="114"/>
        <v>0</v>
      </c>
      <c r="O454" s="31">
        <f t="shared" si="115"/>
        <v>13429.404846578806</v>
      </c>
      <c r="P454" s="18">
        <f t="shared" si="110"/>
        <v>1870455.86378698</v>
      </c>
      <c r="Q454" s="40">
        <f t="shared" si="116"/>
        <v>23262826.185185146</v>
      </c>
      <c r="R454" s="18">
        <f t="shared" si="117"/>
        <v>883592.00000000012</v>
      </c>
      <c r="S454" s="18">
        <f t="shared" si="118"/>
        <v>0</v>
      </c>
      <c r="T454" s="18">
        <f t="shared" si="119"/>
        <v>0</v>
      </c>
    </row>
    <row r="455" spans="1:20" x14ac:dyDescent="0.25">
      <c r="A455" s="16" t="s">
        <v>4</v>
      </c>
      <c r="B455" s="16">
        <v>452</v>
      </c>
      <c r="C455" s="16">
        <v>452</v>
      </c>
      <c r="D455" s="17">
        <v>0</v>
      </c>
      <c r="E455" s="19">
        <v>0</v>
      </c>
      <c r="F455" s="18">
        <f t="shared" si="105"/>
        <v>9.0288262193689746E-3</v>
      </c>
      <c r="G455" s="18">
        <f t="shared" si="106"/>
        <v>0</v>
      </c>
      <c r="H455" s="18">
        <f t="shared" si="107"/>
        <v>0</v>
      </c>
      <c r="I455" s="18">
        <f t="shared" si="111"/>
        <v>9.8190288262193697</v>
      </c>
      <c r="J455" s="18">
        <f t="shared" si="108"/>
        <v>0</v>
      </c>
      <c r="K455" s="18">
        <f t="shared" si="109"/>
        <v>0</v>
      </c>
      <c r="L455" s="18">
        <f t="shared" si="112"/>
        <v>0</v>
      </c>
      <c r="M455" s="18">
        <f t="shared" si="113"/>
        <v>9.0288262193689746E-3</v>
      </c>
      <c r="N455" s="18">
        <f t="shared" si="114"/>
        <v>0</v>
      </c>
      <c r="O455" s="31">
        <f t="shared" si="115"/>
        <v>13429.413875405025</v>
      </c>
      <c r="P455" s="18">
        <f t="shared" si="110"/>
        <v>1870457.1213275143</v>
      </c>
      <c r="Q455" s="40">
        <f t="shared" si="116"/>
        <v>23262826.185185146</v>
      </c>
      <c r="R455" s="18">
        <f t="shared" si="117"/>
        <v>883592.00000000012</v>
      </c>
      <c r="S455" s="18">
        <f t="shared" si="118"/>
        <v>0</v>
      </c>
      <c r="T455" s="18">
        <f t="shared" si="119"/>
        <v>0</v>
      </c>
    </row>
    <row r="456" spans="1:20" x14ac:dyDescent="0.25">
      <c r="A456" s="16" t="s">
        <v>4</v>
      </c>
      <c r="B456" s="16">
        <v>453</v>
      </c>
      <c r="C456" s="16">
        <v>453</v>
      </c>
      <c r="D456" s="17">
        <v>0</v>
      </c>
      <c r="E456" s="19">
        <v>0</v>
      </c>
      <c r="F456" s="18">
        <f t="shared" si="105"/>
        <v>9.0288262193689746E-3</v>
      </c>
      <c r="G456" s="18">
        <f t="shared" si="106"/>
        <v>0</v>
      </c>
      <c r="H456" s="18">
        <f t="shared" si="107"/>
        <v>0</v>
      </c>
      <c r="I456" s="18">
        <f t="shared" si="111"/>
        <v>9.8190288262193697</v>
      </c>
      <c r="J456" s="18">
        <f t="shared" si="108"/>
        <v>0</v>
      </c>
      <c r="K456" s="18">
        <f t="shared" si="109"/>
        <v>0</v>
      </c>
      <c r="L456" s="18">
        <f t="shared" si="112"/>
        <v>0</v>
      </c>
      <c r="M456" s="18">
        <f t="shared" si="113"/>
        <v>9.0288262193689746E-3</v>
      </c>
      <c r="N456" s="18">
        <f t="shared" si="114"/>
        <v>0</v>
      </c>
      <c r="O456" s="31">
        <f t="shared" si="115"/>
        <v>13429.422904231245</v>
      </c>
      <c r="P456" s="18">
        <f t="shared" si="110"/>
        <v>1870458.3788680488</v>
      </c>
      <c r="Q456" s="40">
        <f t="shared" si="116"/>
        <v>23262826.185185146</v>
      </c>
      <c r="R456" s="18">
        <f t="shared" si="117"/>
        <v>883592.00000000012</v>
      </c>
      <c r="S456" s="18">
        <f t="shared" si="118"/>
        <v>0</v>
      </c>
      <c r="T456" s="18">
        <f t="shared" si="119"/>
        <v>0</v>
      </c>
    </row>
    <row r="457" spans="1:20" x14ac:dyDescent="0.25">
      <c r="A457" s="16" t="s">
        <v>4</v>
      </c>
      <c r="B457" s="16">
        <v>454</v>
      </c>
      <c r="C457" s="16">
        <v>454</v>
      </c>
      <c r="D457" s="17">
        <v>0</v>
      </c>
      <c r="E457" s="19">
        <v>0</v>
      </c>
      <c r="F457" s="18">
        <f t="shared" si="105"/>
        <v>9.0288262193689746E-3</v>
      </c>
      <c r="G457" s="18">
        <f t="shared" si="106"/>
        <v>0</v>
      </c>
      <c r="H457" s="18">
        <f t="shared" si="107"/>
        <v>0</v>
      </c>
      <c r="I457" s="18">
        <f t="shared" si="111"/>
        <v>9.8190288262193697</v>
      </c>
      <c r="J457" s="18">
        <f t="shared" si="108"/>
        <v>0</v>
      </c>
      <c r="K457" s="18">
        <f t="shared" si="109"/>
        <v>0</v>
      </c>
      <c r="L457" s="18">
        <f t="shared" si="112"/>
        <v>0</v>
      </c>
      <c r="M457" s="18">
        <f t="shared" si="113"/>
        <v>9.0288262193689746E-3</v>
      </c>
      <c r="N457" s="18">
        <f t="shared" si="114"/>
        <v>0</v>
      </c>
      <c r="O457" s="31">
        <f t="shared" si="115"/>
        <v>13429.431933057465</v>
      </c>
      <c r="P457" s="18">
        <f t="shared" si="110"/>
        <v>1870459.636408583</v>
      </c>
      <c r="Q457" s="40">
        <f t="shared" si="116"/>
        <v>23262826.185185146</v>
      </c>
      <c r="R457" s="18">
        <f t="shared" si="117"/>
        <v>883592.00000000012</v>
      </c>
      <c r="S457" s="18">
        <f t="shared" si="118"/>
        <v>0</v>
      </c>
      <c r="T457" s="18">
        <f t="shared" si="119"/>
        <v>0</v>
      </c>
    </row>
    <row r="458" spans="1:20" x14ac:dyDescent="0.25">
      <c r="A458" s="16" t="s">
        <v>4</v>
      </c>
      <c r="B458" s="16">
        <v>455</v>
      </c>
      <c r="C458" s="16">
        <v>455</v>
      </c>
      <c r="D458" s="17">
        <v>0</v>
      </c>
      <c r="E458" s="19">
        <v>0</v>
      </c>
      <c r="F458" s="18">
        <f t="shared" si="105"/>
        <v>9.0288262193689746E-3</v>
      </c>
      <c r="G458" s="18">
        <f t="shared" si="106"/>
        <v>0</v>
      </c>
      <c r="H458" s="18">
        <f t="shared" si="107"/>
        <v>0</v>
      </c>
      <c r="I458" s="18">
        <f t="shared" si="111"/>
        <v>9.8190288262193697</v>
      </c>
      <c r="J458" s="18">
        <f t="shared" si="108"/>
        <v>0</v>
      </c>
      <c r="K458" s="18">
        <f t="shared" si="109"/>
        <v>0</v>
      </c>
      <c r="L458" s="18">
        <f t="shared" si="112"/>
        <v>0</v>
      </c>
      <c r="M458" s="18">
        <f t="shared" si="113"/>
        <v>9.0288262193689746E-3</v>
      </c>
      <c r="N458" s="18">
        <f t="shared" si="114"/>
        <v>0</v>
      </c>
      <c r="O458" s="31">
        <f t="shared" si="115"/>
        <v>13429.440961883685</v>
      </c>
      <c r="P458" s="18">
        <f t="shared" si="110"/>
        <v>1870460.8939491173</v>
      </c>
      <c r="Q458" s="40">
        <f t="shared" si="116"/>
        <v>23262826.185185146</v>
      </c>
      <c r="R458" s="18">
        <f t="shared" si="117"/>
        <v>883592.00000000012</v>
      </c>
      <c r="S458" s="18">
        <f t="shared" si="118"/>
        <v>0</v>
      </c>
      <c r="T458" s="18">
        <f t="shared" si="119"/>
        <v>0</v>
      </c>
    </row>
    <row r="459" spans="1:20" x14ac:dyDescent="0.25">
      <c r="A459" s="16" t="s">
        <v>4</v>
      </c>
      <c r="B459" s="16">
        <v>456</v>
      </c>
      <c r="C459" s="16">
        <v>456</v>
      </c>
      <c r="D459" s="17">
        <v>0</v>
      </c>
      <c r="E459" s="19">
        <v>0</v>
      </c>
      <c r="F459" s="18">
        <f t="shared" si="105"/>
        <v>9.0288262193689746E-3</v>
      </c>
      <c r="G459" s="18">
        <f t="shared" si="106"/>
        <v>0</v>
      </c>
      <c r="H459" s="18">
        <f t="shared" si="107"/>
        <v>0</v>
      </c>
      <c r="I459" s="18">
        <f t="shared" si="111"/>
        <v>9.8190288262193697</v>
      </c>
      <c r="J459" s="18">
        <f t="shared" si="108"/>
        <v>0</v>
      </c>
      <c r="K459" s="18">
        <f t="shared" si="109"/>
        <v>0</v>
      </c>
      <c r="L459" s="18">
        <f t="shared" si="112"/>
        <v>0</v>
      </c>
      <c r="M459" s="18">
        <f t="shared" si="113"/>
        <v>9.0288262193689746E-3</v>
      </c>
      <c r="N459" s="18">
        <f t="shared" si="114"/>
        <v>0</v>
      </c>
      <c r="O459" s="31">
        <f t="shared" si="115"/>
        <v>13429.449990709905</v>
      </c>
      <c r="P459" s="18">
        <f t="shared" si="110"/>
        <v>1870462.1514896518</v>
      </c>
      <c r="Q459" s="40">
        <f t="shared" si="116"/>
        <v>23262826.185185146</v>
      </c>
      <c r="R459" s="18">
        <f t="shared" si="117"/>
        <v>883592.00000000012</v>
      </c>
      <c r="S459" s="18">
        <f t="shared" si="118"/>
        <v>0</v>
      </c>
      <c r="T459" s="18">
        <f t="shared" si="119"/>
        <v>0</v>
      </c>
    </row>
    <row r="460" spans="1:20" x14ac:dyDescent="0.25">
      <c r="A460" s="16" t="s">
        <v>4</v>
      </c>
      <c r="B460" s="16">
        <v>457</v>
      </c>
      <c r="C460" s="16">
        <v>457</v>
      </c>
      <c r="D460" s="17">
        <v>0</v>
      </c>
      <c r="E460" s="19">
        <v>0</v>
      </c>
      <c r="F460" s="18">
        <f t="shared" si="105"/>
        <v>9.0288262193689746E-3</v>
      </c>
      <c r="G460" s="18">
        <f t="shared" si="106"/>
        <v>0</v>
      </c>
      <c r="H460" s="18">
        <f t="shared" si="107"/>
        <v>0</v>
      </c>
      <c r="I460" s="18">
        <f t="shared" si="111"/>
        <v>9.8190288262193697</v>
      </c>
      <c r="J460" s="18">
        <f t="shared" si="108"/>
        <v>0</v>
      </c>
      <c r="K460" s="18">
        <f t="shared" si="109"/>
        <v>0</v>
      </c>
      <c r="L460" s="18">
        <f t="shared" si="112"/>
        <v>0</v>
      </c>
      <c r="M460" s="18">
        <f t="shared" si="113"/>
        <v>9.0288262193689746E-3</v>
      </c>
      <c r="N460" s="18">
        <f t="shared" si="114"/>
        <v>0</v>
      </c>
      <c r="O460" s="31">
        <f t="shared" si="115"/>
        <v>13429.459019536125</v>
      </c>
      <c r="P460" s="18">
        <f t="shared" si="110"/>
        <v>1870463.409030186</v>
      </c>
      <c r="Q460" s="40">
        <f t="shared" si="116"/>
        <v>23262826.185185146</v>
      </c>
      <c r="R460" s="18">
        <f t="shared" si="117"/>
        <v>883592.00000000012</v>
      </c>
      <c r="S460" s="18">
        <f t="shared" si="118"/>
        <v>0</v>
      </c>
      <c r="T460" s="18">
        <f t="shared" si="119"/>
        <v>0</v>
      </c>
    </row>
    <row r="461" spans="1:20" x14ac:dyDescent="0.25">
      <c r="A461" s="16" t="s">
        <v>4</v>
      </c>
      <c r="B461" s="16">
        <v>458</v>
      </c>
      <c r="C461" s="16">
        <v>458</v>
      </c>
      <c r="D461" s="17">
        <v>0</v>
      </c>
      <c r="E461" s="19">
        <v>0</v>
      </c>
      <c r="F461" s="18">
        <f t="shared" si="105"/>
        <v>9.0288262193689746E-3</v>
      </c>
      <c r="G461" s="18">
        <f t="shared" si="106"/>
        <v>0</v>
      </c>
      <c r="H461" s="18">
        <f t="shared" si="107"/>
        <v>0</v>
      </c>
      <c r="I461" s="18">
        <f t="shared" si="111"/>
        <v>9.8190288262193697</v>
      </c>
      <c r="J461" s="18">
        <f t="shared" si="108"/>
        <v>0</v>
      </c>
      <c r="K461" s="18">
        <f t="shared" si="109"/>
        <v>0</v>
      </c>
      <c r="L461" s="18">
        <f t="shared" si="112"/>
        <v>0</v>
      </c>
      <c r="M461" s="18">
        <f t="shared" si="113"/>
        <v>9.0288262193689746E-3</v>
      </c>
      <c r="N461" s="18">
        <f t="shared" si="114"/>
        <v>0</v>
      </c>
      <c r="O461" s="31">
        <f t="shared" si="115"/>
        <v>13429.468048362345</v>
      </c>
      <c r="P461" s="18">
        <f t="shared" si="110"/>
        <v>1870464.6665707203</v>
      </c>
      <c r="Q461" s="40">
        <f t="shared" si="116"/>
        <v>23262826.185185146</v>
      </c>
      <c r="R461" s="18">
        <f t="shared" si="117"/>
        <v>883592.00000000012</v>
      </c>
      <c r="S461" s="18">
        <f t="shared" si="118"/>
        <v>0</v>
      </c>
      <c r="T461" s="18">
        <f t="shared" si="119"/>
        <v>0</v>
      </c>
    </row>
    <row r="462" spans="1:20" x14ac:dyDescent="0.25">
      <c r="A462" s="16" t="s">
        <v>4</v>
      </c>
      <c r="B462" s="16">
        <v>459</v>
      </c>
      <c r="C462" s="16">
        <v>459</v>
      </c>
      <c r="D462" s="17">
        <v>0</v>
      </c>
      <c r="E462" s="19">
        <v>0</v>
      </c>
      <c r="F462" s="18">
        <f t="shared" si="105"/>
        <v>9.0288262193689746E-3</v>
      </c>
      <c r="G462" s="18">
        <f t="shared" si="106"/>
        <v>0</v>
      </c>
      <c r="H462" s="18">
        <f t="shared" si="107"/>
        <v>0</v>
      </c>
      <c r="I462" s="18">
        <f t="shared" si="111"/>
        <v>9.8190288262193697</v>
      </c>
      <c r="J462" s="18">
        <f t="shared" si="108"/>
        <v>0</v>
      </c>
      <c r="K462" s="18">
        <f t="shared" si="109"/>
        <v>0</v>
      </c>
      <c r="L462" s="18">
        <f t="shared" si="112"/>
        <v>0</v>
      </c>
      <c r="M462" s="18">
        <f t="shared" si="113"/>
        <v>9.0288262193689746E-3</v>
      </c>
      <c r="N462" s="18">
        <f t="shared" si="114"/>
        <v>0</v>
      </c>
      <c r="O462" s="31">
        <f t="shared" si="115"/>
        <v>13429.477077188565</v>
      </c>
      <c r="P462" s="18">
        <f t="shared" si="110"/>
        <v>1870465.9241112545</v>
      </c>
      <c r="Q462" s="40">
        <f t="shared" si="116"/>
        <v>23262826.185185146</v>
      </c>
      <c r="R462" s="18">
        <f t="shared" si="117"/>
        <v>883592.00000000012</v>
      </c>
      <c r="S462" s="18">
        <f t="shared" si="118"/>
        <v>0</v>
      </c>
      <c r="T462" s="18">
        <f t="shared" si="119"/>
        <v>0</v>
      </c>
    </row>
    <row r="463" spans="1:20" x14ac:dyDescent="0.25">
      <c r="A463" s="16" t="s">
        <v>4</v>
      </c>
      <c r="B463" s="16">
        <v>460</v>
      </c>
      <c r="C463" s="16">
        <v>460</v>
      </c>
      <c r="D463" s="17">
        <v>0</v>
      </c>
      <c r="E463" s="19">
        <v>0</v>
      </c>
      <c r="F463" s="18">
        <f t="shared" si="105"/>
        <v>9.0288262193689746E-3</v>
      </c>
      <c r="G463" s="18">
        <f t="shared" si="106"/>
        <v>0</v>
      </c>
      <c r="H463" s="18">
        <f t="shared" si="107"/>
        <v>0</v>
      </c>
      <c r="I463" s="18">
        <f t="shared" si="111"/>
        <v>9.8190288262193697</v>
      </c>
      <c r="J463" s="18">
        <f t="shared" si="108"/>
        <v>0</v>
      </c>
      <c r="K463" s="18">
        <f t="shared" si="109"/>
        <v>0</v>
      </c>
      <c r="L463" s="18">
        <f t="shared" si="112"/>
        <v>0</v>
      </c>
      <c r="M463" s="18">
        <f t="shared" si="113"/>
        <v>9.0288262193689746E-3</v>
      </c>
      <c r="N463" s="18">
        <f t="shared" si="114"/>
        <v>0</v>
      </c>
      <c r="O463" s="31">
        <f t="shared" si="115"/>
        <v>13429.486106014785</v>
      </c>
      <c r="P463" s="18">
        <f t="shared" si="110"/>
        <v>1870467.181651789</v>
      </c>
      <c r="Q463" s="40">
        <f t="shared" si="116"/>
        <v>23262826.185185146</v>
      </c>
      <c r="R463" s="18">
        <f t="shared" si="117"/>
        <v>883592.00000000012</v>
      </c>
      <c r="S463" s="18">
        <f t="shared" si="118"/>
        <v>0</v>
      </c>
      <c r="T463" s="18">
        <f t="shared" si="119"/>
        <v>0</v>
      </c>
    </row>
    <row r="464" spans="1:20" x14ac:dyDescent="0.25">
      <c r="A464" s="16" t="s">
        <v>4</v>
      </c>
      <c r="B464" s="16">
        <v>461</v>
      </c>
      <c r="C464" s="16">
        <v>461</v>
      </c>
      <c r="D464" s="17">
        <v>0</v>
      </c>
      <c r="E464" s="19">
        <v>0</v>
      </c>
      <c r="F464" s="18">
        <f t="shared" si="105"/>
        <v>9.0288262193689746E-3</v>
      </c>
      <c r="G464" s="18">
        <f t="shared" si="106"/>
        <v>0</v>
      </c>
      <c r="H464" s="18">
        <f t="shared" si="107"/>
        <v>0</v>
      </c>
      <c r="I464" s="18">
        <f t="shared" si="111"/>
        <v>9.8190288262193697</v>
      </c>
      <c r="J464" s="18">
        <f t="shared" si="108"/>
        <v>0</v>
      </c>
      <c r="K464" s="18">
        <f t="shared" si="109"/>
        <v>0</v>
      </c>
      <c r="L464" s="18">
        <f t="shared" si="112"/>
        <v>0</v>
      </c>
      <c r="M464" s="18">
        <f t="shared" si="113"/>
        <v>9.0288262193689746E-3</v>
      </c>
      <c r="N464" s="18">
        <f t="shared" si="114"/>
        <v>0</v>
      </c>
      <c r="O464" s="31">
        <f t="shared" si="115"/>
        <v>13429.495134841005</v>
      </c>
      <c r="P464" s="18">
        <f t="shared" si="110"/>
        <v>1870468.4391923232</v>
      </c>
      <c r="Q464" s="40">
        <f t="shared" si="116"/>
        <v>23262826.185185146</v>
      </c>
      <c r="R464" s="18">
        <f t="shared" si="117"/>
        <v>883592.00000000012</v>
      </c>
      <c r="S464" s="18">
        <f t="shared" si="118"/>
        <v>0</v>
      </c>
      <c r="T464" s="18">
        <f t="shared" si="119"/>
        <v>0</v>
      </c>
    </row>
    <row r="465" spans="1:20" x14ac:dyDescent="0.25">
      <c r="A465" s="16" t="s">
        <v>4</v>
      </c>
      <c r="B465" s="16">
        <v>462</v>
      </c>
      <c r="C465" s="16">
        <v>462</v>
      </c>
      <c r="D465" s="17">
        <v>0</v>
      </c>
      <c r="E465" s="19">
        <v>0</v>
      </c>
      <c r="F465" s="18">
        <f t="shared" si="105"/>
        <v>9.0288262193689746E-3</v>
      </c>
      <c r="G465" s="18">
        <f t="shared" si="106"/>
        <v>0</v>
      </c>
      <c r="H465" s="18">
        <f t="shared" si="107"/>
        <v>0</v>
      </c>
      <c r="I465" s="18">
        <f t="shared" si="111"/>
        <v>9.8190288262193697</v>
      </c>
      <c r="J465" s="18">
        <f t="shared" si="108"/>
        <v>0</v>
      </c>
      <c r="K465" s="18">
        <f t="shared" si="109"/>
        <v>0</v>
      </c>
      <c r="L465" s="18">
        <f t="shared" si="112"/>
        <v>0</v>
      </c>
      <c r="M465" s="18">
        <f t="shared" si="113"/>
        <v>9.0288262193689746E-3</v>
      </c>
      <c r="N465" s="18">
        <f t="shared" si="114"/>
        <v>0</v>
      </c>
      <c r="O465" s="31">
        <f t="shared" si="115"/>
        <v>13429.504163667225</v>
      </c>
      <c r="P465" s="18">
        <f t="shared" si="110"/>
        <v>1870469.6967328575</v>
      </c>
      <c r="Q465" s="40">
        <f t="shared" si="116"/>
        <v>23262826.185185146</v>
      </c>
      <c r="R465" s="18">
        <f t="shared" si="117"/>
        <v>883592.00000000012</v>
      </c>
      <c r="S465" s="18">
        <f t="shared" si="118"/>
        <v>0</v>
      </c>
      <c r="T465" s="18">
        <f t="shared" si="119"/>
        <v>0</v>
      </c>
    </row>
    <row r="466" spans="1:20" x14ac:dyDescent="0.25">
      <c r="A466" s="16" t="s">
        <v>4</v>
      </c>
      <c r="B466" s="16">
        <v>463</v>
      </c>
      <c r="C466" s="16">
        <v>463</v>
      </c>
      <c r="D466" s="17">
        <v>0</v>
      </c>
      <c r="E466" s="19">
        <v>0</v>
      </c>
      <c r="F466" s="18">
        <f t="shared" si="105"/>
        <v>9.0288262193689746E-3</v>
      </c>
      <c r="G466" s="18">
        <f t="shared" si="106"/>
        <v>0</v>
      </c>
      <c r="H466" s="18">
        <f t="shared" si="107"/>
        <v>0</v>
      </c>
      <c r="I466" s="18">
        <f t="shared" si="111"/>
        <v>9.8190288262193697</v>
      </c>
      <c r="J466" s="18">
        <f t="shared" si="108"/>
        <v>0</v>
      </c>
      <c r="K466" s="18">
        <f t="shared" si="109"/>
        <v>0</v>
      </c>
      <c r="L466" s="18">
        <f t="shared" si="112"/>
        <v>0</v>
      </c>
      <c r="M466" s="18">
        <f t="shared" si="113"/>
        <v>9.0288262193689746E-3</v>
      </c>
      <c r="N466" s="18">
        <f t="shared" si="114"/>
        <v>0</v>
      </c>
      <c r="O466" s="31">
        <f t="shared" si="115"/>
        <v>13429.513192493445</v>
      </c>
      <c r="P466" s="18">
        <f t="shared" si="110"/>
        <v>1870470.954273392</v>
      </c>
      <c r="Q466" s="40">
        <f t="shared" si="116"/>
        <v>23262826.185185146</v>
      </c>
      <c r="R466" s="18">
        <f t="shared" si="117"/>
        <v>883592.00000000012</v>
      </c>
      <c r="S466" s="18">
        <f t="shared" si="118"/>
        <v>0</v>
      </c>
      <c r="T466" s="18">
        <f t="shared" si="119"/>
        <v>0</v>
      </c>
    </row>
    <row r="467" spans="1:20" x14ac:dyDescent="0.25">
      <c r="A467" s="16" t="s">
        <v>4</v>
      </c>
      <c r="B467" s="16">
        <v>464</v>
      </c>
      <c r="C467" s="16">
        <v>464</v>
      </c>
      <c r="D467" s="17">
        <v>0</v>
      </c>
      <c r="E467" s="19">
        <v>0</v>
      </c>
      <c r="F467" s="18">
        <f t="shared" si="105"/>
        <v>9.0288262193689746E-3</v>
      </c>
      <c r="G467" s="18">
        <f t="shared" si="106"/>
        <v>0</v>
      </c>
      <c r="H467" s="18">
        <f t="shared" si="107"/>
        <v>0</v>
      </c>
      <c r="I467" s="18">
        <f t="shared" si="111"/>
        <v>9.8190288262193697</v>
      </c>
      <c r="J467" s="18">
        <f t="shared" si="108"/>
        <v>0</v>
      </c>
      <c r="K467" s="18">
        <f t="shared" si="109"/>
        <v>0</v>
      </c>
      <c r="L467" s="18">
        <f t="shared" si="112"/>
        <v>0</v>
      </c>
      <c r="M467" s="18">
        <f t="shared" si="113"/>
        <v>9.0288262193689746E-3</v>
      </c>
      <c r="N467" s="18">
        <f t="shared" si="114"/>
        <v>0</v>
      </c>
      <c r="O467" s="31">
        <f t="shared" si="115"/>
        <v>13429.522221319665</v>
      </c>
      <c r="P467" s="18">
        <f t="shared" si="110"/>
        <v>1870472.2118139262</v>
      </c>
      <c r="Q467" s="40">
        <f t="shared" si="116"/>
        <v>23262826.185185146</v>
      </c>
      <c r="R467" s="18">
        <f t="shared" si="117"/>
        <v>883592.00000000012</v>
      </c>
      <c r="S467" s="18">
        <f t="shared" si="118"/>
        <v>0</v>
      </c>
      <c r="T467" s="18">
        <f t="shared" si="119"/>
        <v>0</v>
      </c>
    </row>
    <row r="468" spans="1:20" x14ac:dyDescent="0.25">
      <c r="A468" s="16" t="s">
        <v>4</v>
      </c>
      <c r="B468" s="16">
        <v>465</v>
      </c>
      <c r="C468" s="16">
        <v>465</v>
      </c>
      <c r="D468" s="17">
        <v>0</v>
      </c>
      <c r="E468" s="19">
        <v>0</v>
      </c>
      <c r="F468" s="18">
        <f t="shared" si="105"/>
        <v>9.0288262193689746E-3</v>
      </c>
      <c r="G468" s="18">
        <f t="shared" si="106"/>
        <v>0</v>
      </c>
      <c r="H468" s="18">
        <f t="shared" si="107"/>
        <v>0</v>
      </c>
      <c r="I468" s="18">
        <f t="shared" si="111"/>
        <v>9.8190288262193697</v>
      </c>
      <c r="J468" s="18">
        <f t="shared" si="108"/>
        <v>0</v>
      </c>
      <c r="K468" s="18">
        <f t="shared" si="109"/>
        <v>0</v>
      </c>
      <c r="L468" s="18">
        <f t="shared" si="112"/>
        <v>0</v>
      </c>
      <c r="M468" s="18">
        <f t="shared" si="113"/>
        <v>9.0288262193689746E-3</v>
      </c>
      <c r="N468" s="18">
        <f t="shared" si="114"/>
        <v>0</v>
      </c>
      <c r="O468" s="31">
        <f t="shared" si="115"/>
        <v>13429.531250145885</v>
      </c>
      <c r="P468" s="18">
        <f t="shared" si="110"/>
        <v>1870473.4693544602</v>
      </c>
      <c r="Q468" s="40">
        <f t="shared" si="116"/>
        <v>23262826.185185146</v>
      </c>
      <c r="R468" s="18">
        <f t="shared" si="117"/>
        <v>883592.00000000012</v>
      </c>
      <c r="S468" s="18">
        <f t="shared" si="118"/>
        <v>0</v>
      </c>
      <c r="T468" s="18">
        <f t="shared" si="119"/>
        <v>0</v>
      </c>
    </row>
    <row r="469" spans="1:20" x14ac:dyDescent="0.25">
      <c r="A469" s="16" t="s">
        <v>4</v>
      </c>
      <c r="B469" s="16">
        <v>466</v>
      </c>
      <c r="C469" s="16">
        <v>466</v>
      </c>
      <c r="D469" s="17">
        <v>0</v>
      </c>
      <c r="E469" s="19">
        <v>0</v>
      </c>
      <c r="F469" s="18">
        <f t="shared" si="105"/>
        <v>9.0288262193689746E-3</v>
      </c>
      <c r="G469" s="18">
        <f t="shared" si="106"/>
        <v>0</v>
      </c>
      <c r="H469" s="18">
        <f t="shared" si="107"/>
        <v>0</v>
      </c>
      <c r="I469" s="18">
        <f t="shared" si="111"/>
        <v>9.8190288262193697</v>
      </c>
      <c r="J469" s="18">
        <f t="shared" si="108"/>
        <v>0</v>
      </c>
      <c r="K469" s="18">
        <f t="shared" si="109"/>
        <v>0</v>
      </c>
      <c r="L469" s="18">
        <f t="shared" si="112"/>
        <v>0</v>
      </c>
      <c r="M469" s="18">
        <f t="shared" si="113"/>
        <v>9.0288262193689746E-3</v>
      </c>
      <c r="N469" s="18">
        <f t="shared" si="114"/>
        <v>0</v>
      </c>
      <c r="O469" s="31">
        <f t="shared" si="115"/>
        <v>13429.540278972105</v>
      </c>
      <c r="P469" s="18">
        <f t="shared" si="110"/>
        <v>1870474.7268949945</v>
      </c>
      <c r="Q469" s="40">
        <f t="shared" si="116"/>
        <v>23262826.185185146</v>
      </c>
      <c r="R469" s="18">
        <f t="shared" si="117"/>
        <v>883592.00000000012</v>
      </c>
      <c r="S469" s="18">
        <f t="shared" si="118"/>
        <v>0</v>
      </c>
      <c r="T469" s="18">
        <f t="shared" si="119"/>
        <v>0</v>
      </c>
    </row>
    <row r="470" spans="1:20" x14ac:dyDescent="0.25">
      <c r="A470" s="16" t="s">
        <v>4</v>
      </c>
      <c r="B470" s="16">
        <v>467</v>
      </c>
      <c r="C470" s="16">
        <v>467</v>
      </c>
      <c r="D470" s="17">
        <v>0</v>
      </c>
      <c r="E470" s="19">
        <v>0</v>
      </c>
      <c r="F470" s="18">
        <f t="shared" si="105"/>
        <v>9.0288262193689746E-3</v>
      </c>
      <c r="G470" s="18">
        <f t="shared" si="106"/>
        <v>0</v>
      </c>
      <c r="H470" s="18">
        <f t="shared" si="107"/>
        <v>0</v>
      </c>
      <c r="I470" s="18">
        <f t="shared" si="111"/>
        <v>9.8190288262193697</v>
      </c>
      <c r="J470" s="18">
        <f t="shared" si="108"/>
        <v>0</v>
      </c>
      <c r="K470" s="18">
        <f t="shared" si="109"/>
        <v>0</v>
      </c>
      <c r="L470" s="18">
        <f t="shared" si="112"/>
        <v>0</v>
      </c>
      <c r="M470" s="18">
        <f t="shared" si="113"/>
        <v>9.0288262193689746E-3</v>
      </c>
      <c r="N470" s="18">
        <f t="shared" si="114"/>
        <v>0</v>
      </c>
      <c r="O470" s="31">
        <f t="shared" si="115"/>
        <v>13429.549307798325</v>
      </c>
      <c r="P470" s="18">
        <f t="shared" si="110"/>
        <v>1870475.984435529</v>
      </c>
      <c r="Q470" s="40">
        <f t="shared" si="116"/>
        <v>23262826.185185146</v>
      </c>
      <c r="R470" s="18">
        <f t="shared" si="117"/>
        <v>883592.00000000012</v>
      </c>
      <c r="S470" s="18">
        <f t="shared" si="118"/>
        <v>0</v>
      </c>
      <c r="T470" s="18">
        <f t="shared" si="119"/>
        <v>0</v>
      </c>
    </row>
    <row r="471" spans="1:20" x14ac:dyDescent="0.25">
      <c r="A471" s="16" t="s">
        <v>4</v>
      </c>
      <c r="B471" s="16">
        <v>468</v>
      </c>
      <c r="C471" s="16">
        <v>468</v>
      </c>
      <c r="D471" s="17">
        <v>0</v>
      </c>
      <c r="E471" s="19">
        <v>0</v>
      </c>
      <c r="F471" s="18">
        <f t="shared" si="105"/>
        <v>9.0288262193689746E-3</v>
      </c>
      <c r="G471" s="18">
        <f t="shared" si="106"/>
        <v>0</v>
      </c>
      <c r="H471" s="18">
        <f t="shared" si="107"/>
        <v>0</v>
      </c>
      <c r="I471" s="18">
        <f t="shared" si="111"/>
        <v>9.8190288262193697</v>
      </c>
      <c r="J471" s="18">
        <f t="shared" si="108"/>
        <v>0</v>
      </c>
      <c r="K471" s="18">
        <f t="shared" si="109"/>
        <v>0</v>
      </c>
      <c r="L471" s="18">
        <f t="shared" si="112"/>
        <v>0</v>
      </c>
      <c r="M471" s="18">
        <f t="shared" si="113"/>
        <v>9.0288262193689746E-3</v>
      </c>
      <c r="N471" s="18">
        <f t="shared" si="114"/>
        <v>0</v>
      </c>
      <c r="O471" s="31">
        <f t="shared" si="115"/>
        <v>13429.558336624545</v>
      </c>
      <c r="P471" s="18">
        <f t="shared" si="110"/>
        <v>1870477.2419760632</v>
      </c>
      <c r="Q471" s="40">
        <f t="shared" si="116"/>
        <v>23262826.185185146</v>
      </c>
      <c r="R471" s="18">
        <f t="shared" si="117"/>
        <v>883592.00000000012</v>
      </c>
      <c r="S471" s="18">
        <f t="shared" si="118"/>
        <v>0</v>
      </c>
      <c r="T471" s="18">
        <f t="shared" si="119"/>
        <v>0</v>
      </c>
    </row>
    <row r="472" spans="1:20" x14ac:dyDescent="0.25">
      <c r="A472" s="16" t="s">
        <v>4</v>
      </c>
      <c r="B472" s="16">
        <v>469</v>
      </c>
      <c r="C472" s="16">
        <v>469</v>
      </c>
      <c r="D472" s="17">
        <v>0</v>
      </c>
      <c r="E472" s="19">
        <v>0</v>
      </c>
      <c r="F472" s="18">
        <f t="shared" si="105"/>
        <v>9.0288262193689746E-3</v>
      </c>
      <c r="G472" s="18">
        <f t="shared" si="106"/>
        <v>0</v>
      </c>
      <c r="H472" s="18">
        <f t="shared" si="107"/>
        <v>0</v>
      </c>
      <c r="I472" s="18">
        <f t="shared" si="111"/>
        <v>9.8190288262193697</v>
      </c>
      <c r="J472" s="18">
        <f t="shared" si="108"/>
        <v>0</v>
      </c>
      <c r="K472" s="18">
        <f t="shared" si="109"/>
        <v>0</v>
      </c>
      <c r="L472" s="18">
        <f t="shared" si="112"/>
        <v>0</v>
      </c>
      <c r="M472" s="18">
        <f t="shared" si="113"/>
        <v>9.0288262193689746E-3</v>
      </c>
      <c r="N472" s="18">
        <f t="shared" si="114"/>
        <v>0</v>
      </c>
      <c r="O472" s="31">
        <f t="shared" si="115"/>
        <v>13429.567365450765</v>
      </c>
      <c r="P472" s="18">
        <f t="shared" si="110"/>
        <v>1870478.4995165975</v>
      </c>
      <c r="Q472" s="40">
        <f t="shared" si="116"/>
        <v>23262826.185185146</v>
      </c>
      <c r="R472" s="18">
        <f t="shared" si="117"/>
        <v>883592.00000000012</v>
      </c>
      <c r="S472" s="18">
        <f t="shared" si="118"/>
        <v>0</v>
      </c>
      <c r="T472" s="18">
        <f t="shared" si="119"/>
        <v>0</v>
      </c>
    </row>
    <row r="473" spans="1:20" x14ac:dyDescent="0.25">
      <c r="A473" s="16" t="s">
        <v>4</v>
      </c>
      <c r="B473" s="16">
        <v>470</v>
      </c>
      <c r="C473" s="16">
        <v>470</v>
      </c>
      <c r="D473" s="17">
        <v>0</v>
      </c>
      <c r="E473" s="19">
        <v>0</v>
      </c>
      <c r="F473" s="18">
        <f t="shared" si="105"/>
        <v>9.0288262193689746E-3</v>
      </c>
      <c r="G473" s="18">
        <f t="shared" si="106"/>
        <v>0</v>
      </c>
      <c r="H473" s="18">
        <f t="shared" si="107"/>
        <v>0</v>
      </c>
      <c r="I473" s="18">
        <f t="shared" si="111"/>
        <v>9.8190288262193697</v>
      </c>
      <c r="J473" s="18">
        <f t="shared" si="108"/>
        <v>0</v>
      </c>
      <c r="K473" s="18">
        <f t="shared" si="109"/>
        <v>0</v>
      </c>
      <c r="L473" s="18">
        <f t="shared" si="112"/>
        <v>0</v>
      </c>
      <c r="M473" s="18">
        <f t="shared" si="113"/>
        <v>9.0288262193689746E-3</v>
      </c>
      <c r="N473" s="18">
        <f t="shared" si="114"/>
        <v>0</v>
      </c>
      <c r="O473" s="31">
        <f t="shared" si="115"/>
        <v>13429.576394276985</v>
      </c>
      <c r="P473" s="18">
        <f t="shared" si="110"/>
        <v>1870479.757057132</v>
      </c>
      <c r="Q473" s="40">
        <f t="shared" si="116"/>
        <v>23262826.185185146</v>
      </c>
      <c r="R473" s="18">
        <f t="shared" si="117"/>
        <v>883592.00000000012</v>
      </c>
      <c r="S473" s="18">
        <f t="shared" si="118"/>
        <v>0</v>
      </c>
      <c r="T473" s="18">
        <f t="shared" si="119"/>
        <v>0</v>
      </c>
    </row>
    <row r="474" spans="1:20" x14ac:dyDescent="0.25">
      <c r="A474" s="16" t="s">
        <v>4</v>
      </c>
      <c r="B474" s="16">
        <v>471</v>
      </c>
      <c r="C474" s="16">
        <v>471</v>
      </c>
      <c r="D474" s="17">
        <v>0</v>
      </c>
      <c r="E474" s="19">
        <v>0</v>
      </c>
      <c r="F474" s="18">
        <f t="shared" si="105"/>
        <v>9.0288262193689746E-3</v>
      </c>
      <c r="G474" s="18">
        <f t="shared" si="106"/>
        <v>0</v>
      </c>
      <c r="H474" s="18">
        <f t="shared" si="107"/>
        <v>0</v>
      </c>
      <c r="I474" s="18">
        <f t="shared" si="111"/>
        <v>9.8190288262193697</v>
      </c>
      <c r="J474" s="18">
        <f t="shared" si="108"/>
        <v>0</v>
      </c>
      <c r="K474" s="18">
        <f t="shared" si="109"/>
        <v>0</v>
      </c>
      <c r="L474" s="18">
        <f t="shared" si="112"/>
        <v>0</v>
      </c>
      <c r="M474" s="18">
        <f t="shared" si="113"/>
        <v>9.0288262193689746E-3</v>
      </c>
      <c r="N474" s="18">
        <f t="shared" si="114"/>
        <v>0</v>
      </c>
      <c r="O474" s="31">
        <f t="shared" si="115"/>
        <v>13429.585423103204</v>
      </c>
      <c r="P474" s="18">
        <f t="shared" si="110"/>
        <v>1870481.0145976662</v>
      </c>
      <c r="Q474" s="40">
        <f t="shared" si="116"/>
        <v>23262826.185185146</v>
      </c>
      <c r="R474" s="18">
        <f t="shared" si="117"/>
        <v>883592.00000000012</v>
      </c>
      <c r="S474" s="18">
        <f t="shared" si="118"/>
        <v>0</v>
      </c>
      <c r="T474" s="18">
        <f t="shared" si="119"/>
        <v>0</v>
      </c>
    </row>
    <row r="475" spans="1:20" x14ac:dyDescent="0.25">
      <c r="A475" s="16" t="s">
        <v>4</v>
      </c>
      <c r="B475" s="16">
        <v>472</v>
      </c>
      <c r="C475" s="16">
        <v>472</v>
      </c>
      <c r="D475" s="17">
        <v>0</v>
      </c>
      <c r="E475" s="19">
        <v>0</v>
      </c>
      <c r="F475" s="18">
        <f t="shared" si="105"/>
        <v>9.0288262193689746E-3</v>
      </c>
      <c r="G475" s="18">
        <f t="shared" si="106"/>
        <v>0</v>
      </c>
      <c r="H475" s="18">
        <f t="shared" si="107"/>
        <v>0</v>
      </c>
      <c r="I475" s="18">
        <f t="shared" si="111"/>
        <v>9.8190288262193697</v>
      </c>
      <c r="J475" s="18">
        <f t="shared" si="108"/>
        <v>0</v>
      </c>
      <c r="K475" s="18">
        <f t="shared" si="109"/>
        <v>0</v>
      </c>
      <c r="L475" s="18">
        <f t="shared" si="112"/>
        <v>0</v>
      </c>
      <c r="M475" s="18">
        <f t="shared" si="113"/>
        <v>9.0288262193689746E-3</v>
      </c>
      <c r="N475" s="18">
        <f t="shared" si="114"/>
        <v>0</v>
      </c>
      <c r="O475" s="31">
        <f t="shared" si="115"/>
        <v>13429.594451929424</v>
      </c>
      <c r="P475" s="18">
        <f t="shared" si="110"/>
        <v>1870482.2721382005</v>
      </c>
      <c r="Q475" s="40">
        <f t="shared" si="116"/>
        <v>23262826.185185146</v>
      </c>
      <c r="R475" s="18">
        <f t="shared" si="117"/>
        <v>883592.00000000012</v>
      </c>
      <c r="S475" s="18">
        <f t="shared" si="118"/>
        <v>0</v>
      </c>
      <c r="T475" s="18">
        <f t="shared" si="119"/>
        <v>0</v>
      </c>
    </row>
    <row r="476" spans="1:20" x14ac:dyDescent="0.25">
      <c r="A476" s="16" t="s">
        <v>4</v>
      </c>
      <c r="B476" s="16">
        <v>473</v>
      </c>
      <c r="C476" s="16">
        <v>473</v>
      </c>
      <c r="D476" s="17">
        <v>0</v>
      </c>
      <c r="E476" s="19">
        <v>0</v>
      </c>
      <c r="F476" s="18">
        <f t="shared" si="105"/>
        <v>9.0288262193689746E-3</v>
      </c>
      <c r="G476" s="18">
        <f t="shared" si="106"/>
        <v>0</v>
      </c>
      <c r="H476" s="18">
        <f t="shared" si="107"/>
        <v>0</v>
      </c>
      <c r="I476" s="18">
        <f t="shared" si="111"/>
        <v>9.8190288262193697</v>
      </c>
      <c r="J476" s="18">
        <f t="shared" si="108"/>
        <v>0</v>
      </c>
      <c r="K476" s="18">
        <f t="shared" si="109"/>
        <v>0</v>
      </c>
      <c r="L476" s="18">
        <f t="shared" si="112"/>
        <v>0</v>
      </c>
      <c r="M476" s="18">
        <f t="shared" si="113"/>
        <v>9.0288262193689746E-3</v>
      </c>
      <c r="N476" s="18">
        <f t="shared" si="114"/>
        <v>0</v>
      </c>
      <c r="O476" s="31">
        <f t="shared" si="115"/>
        <v>13429.603480755644</v>
      </c>
      <c r="P476" s="18">
        <f t="shared" si="110"/>
        <v>1870483.529678735</v>
      </c>
      <c r="Q476" s="40">
        <f t="shared" si="116"/>
        <v>23262826.185185146</v>
      </c>
      <c r="R476" s="18">
        <f t="shared" si="117"/>
        <v>883592.00000000012</v>
      </c>
      <c r="S476" s="18">
        <f t="shared" si="118"/>
        <v>0</v>
      </c>
      <c r="T476" s="18">
        <f t="shared" si="119"/>
        <v>0</v>
      </c>
    </row>
    <row r="477" spans="1:20" x14ac:dyDescent="0.25">
      <c r="A477" s="16" t="s">
        <v>4</v>
      </c>
      <c r="B477" s="16">
        <v>474</v>
      </c>
      <c r="C477" s="16">
        <v>474</v>
      </c>
      <c r="D477" s="17">
        <v>0</v>
      </c>
      <c r="E477" s="19">
        <v>0</v>
      </c>
      <c r="F477" s="18">
        <f t="shared" si="105"/>
        <v>9.0288262193689746E-3</v>
      </c>
      <c r="G477" s="18">
        <f t="shared" si="106"/>
        <v>0</v>
      </c>
      <c r="H477" s="18">
        <f t="shared" si="107"/>
        <v>0</v>
      </c>
      <c r="I477" s="18">
        <f t="shared" si="111"/>
        <v>9.8190288262193697</v>
      </c>
      <c r="J477" s="18">
        <f t="shared" si="108"/>
        <v>0</v>
      </c>
      <c r="K477" s="18">
        <f t="shared" si="109"/>
        <v>0</v>
      </c>
      <c r="L477" s="18">
        <f t="shared" si="112"/>
        <v>0</v>
      </c>
      <c r="M477" s="18">
        <f t="shared" si="113"/>
        <v>9.0288262193689746E-3</v>
      </c>
      <c r="N477" s="18">
        <f t="shared" si="114"/>
        <v>0</v>
      </c>
      <c r="O477" s="31">
        <f t="shared" si="115"/>
        <v>13429.612509581864</v>
      </c>
      <c r="P477" s="18">
        <f t="shared" si="110"/>
        <v>1870484.7872192692</v>
      </c>
      <c r="Q477" s="40">
        <f t="shared" si="116"/>
        <v>23262826.185185146</v>
      </c>
      <c r="R477" s="18">
        <f t="shared" si="117"/>
        <v>883592.00000000012</v>
      </c>
      <c r="S477" s="18">
        <f t="shared" si="118"/>
        <v>0</v>
      </c>
      <c r="T477" s="18">
        <f t="shared" si="119"/>
        <v>0</v>
      </c>
    </row>
    <row r="478" spans="1:20" x14ac:dyDescent="0.25">
      <c r="A478" s="16" t="s">
        <v>4</v>
      </c>
      <c r="B478" s="16">
        <v>475</v>
      </c>
      <c r="C478" s="16">
        <v>475</v>
      </c>
      <c r="D478" s="17">
        <v>0</v>
      </c>
      <c r="E478" s="19">
        <v>0</v>
      </c>
      <c r="F478" s="18">
        <f t="shared" si="105"/>
        <v>9.0288262193689746E-3</v>
      </c>
      <c r="G478" s="18">
        <f t="shared" si="106"/>
        <v>0</v>
      </c>
      <c r="H478" s="18">
        <f t="shared" si="107"/>
        <v>0</v>
      </c>
      <c r="I478" s="18">
        <f t="shared" si="111"/>
        <v>9.8190288262193697</v>
      </c>
      <c r="J478" s="18">
        <f t="shared" si="108"/>
        <v>0</v>
      </c>
      <c r="K478" s="18">
        <f t="shared" si="109"/>
        <v>0</v>
      </c>
      <c r="L478" s="18">
        <f t="shared" si="112"/>
        <v>0</v>
      </c>
      <c r="M478" s="18">
        <f t="shared" si="113"/>
        <v>9.0288262193689746E-3</v>
      </c>
      <c r="N478" s="18">
        <f t="shared" si="114"/>
        <v>0</v>
      </c>
      <c r="O478" s="31">
        <f t="shared" si="115"/>
        <v>13429.621538408084</v>
      </c>
      <c r="P478" s="18">
        <f t="shared" si="110"/>
        <v>1870486.0447598035</v>
      </c>
      <c r="Q478" s="40">
        <f t="shared" si="116"/>
        <v>23262826.185185146</v>
      </c>
      <c r="R478" s="18">
        <f t="shared" si="117"/>
        <v>883592.00000000012</v>
      </c>
      <c r="S478" s="18">
        <f t="shared" si="118"/>
        <v>0</v>
      </c>
      <c r="T478" s="18">
        <f t="shared" si="119"/>
        <v>0</v>
      </c>
    </row>
    <row r="479" spans="1:20" x14ac:dyDescent="0.25">
      <c r="A479" s="16" t="s">
        <v>4</v>
      </c>
      <c r="B479" s="16">
        <v>476</v>
      </c>
      <c r="C479" s="16">
        <v>476</v>
      </c>
      <c r="D479" s="17">
        <v>0</v>
      </c>
      <c r="E479" s="19">
        <v>0</v>
      </c>
      <c r="F479" s="18">
        <f t="shared" si="105"/>
        <v>9.0288262193689746E-3</v>
      </c>
      <c r="G479" s="18">
        <f t="shared" si="106"/>
        <v>0</v>
      </c>
      <c r="H479" s="18">
        <f t="shared" si="107"/>
        <v>0</v>
      </c>
      <c r="I479" s="18">
        <f t="shared" si="111"/>
        <v>9.8190288262193697</v>
      </c>
      <c r="J479" s="18">
        <f t="shared" si="108"/>
        <v>0</v>
      </c>
      <c r="K479" s="18">
        <f t="shared" si="109"/>
        <v>0</v>
      </c>
      <c r="L479" s="18">
        <f t="shared" si="112"/>
        <v>0</v>
      </c>
      <c r="M479" s="18">
        <f t="shared" si="113"/>
        <v>9.0288262193689746E-3</v>
      </c>
      <c r="N479" s="18">
        <f t="shared" si="114"/>
        <v>0</v>
      </c>
      <c r="O479" s="31">
        <f t="shared" si="115"/>
        <v>13429.630567234304</v>
      </c>
      <c r="P479" s="18">
        <f t="shared" si="110"/>
        <v>1870487.3023003377</v>
      </c>
      <c r="Q479" s="40">
        <f t="shared" si="116"/>
        <v>23262826.185185146</v>
      </c>
      <c r="R479" s="18">
        <f t="shared" si="117"/>
        <v>883592.00000000012</v>
      </c>
      <c r="S479" s="18">
        <f t="shared" si="118"/>
        <v>0</v>
      </c>
      <c r="T479" s="18">
        <f t="shared" si="119"/>
        <v>0</v>
      </c>
    </row>
    <row r="480" spans="1:20" x14ac:dyDescent="0.25">
      <c r="A480" s="16" t="s">
        <v>4</v>
      </c>
      <c r="B480" s="16">
        <v>477</v>
      </c>
      <c r="C480" s="16">
        <v>477</v>
      </c>
      <c r="D480" s="17">
        <v>0</v>
      </c>
      <c r="E480" s="19">
        <v>0</v>
      </c>
      <c r="F480" s="18">
        <f t="shared" si="105"/>
        <v>9.0288262193689746E-3</v>
      </c>
      <c r="G480" s="18">
        <f t="shared" si="106"/>
        <v>0</v>
      </c>
      <c r="H480" s="18">
        <f t="shared" si="107"/>
        <v>0</v>
      </c>
      <c r="I480" s="18">
        <f t="shared" si="111"/>
        <v>9.8190288262193697</v>
      </c>
      <c r="J480" s="18">
        <f t="shared" si="108"/>
        <v>0</v>
      </c>
      <c r="K480" s="18">
        <f t="shared" si="109"/>
        <v>0</v>
      </c>
      <c r="L480" s="18">
        <f t="shared" si="112"/>
        <v>0</v>
      </c>
      <c r="M480" s="18">
        <f t="shared" si="113"/>
        <v>9.0288262193689746E-3</v>
      </c>
      <c r="N480" s="18">
        <f t="shared" si="114"/>
        <v>0</v>
      </c>
      <c r="O480" s="31">
        <f t="shared" si="115"/>
        <v>13429.639596060524</v>
      </c>
      <c r="P480" s="18">
        <f t="shared" si="110"/>
        <v>1870488.5598408722</v>
      </c>
      <c r="Q480" s="40">
        <f t="shared" si="116"/>
        <v>23262826.185185146</v>
      </c>
      <c r="R480" s="18">
        <f t="shared" si="117"/>
        <v>883592.00000000012</v>
      </c>
      <c r="S480" s="18">
        <f t="shared" si="118"/>
        <v>0</v>
      </c>
      <c r="T480" s="18">
        <f t="shared" si="119"/>
        <v>0</v>
      </c>
    </row>
    <row r="481" spans="1:20" x14ac:dyDescent="0.25">
      <c r="A481" s="16" t="s">
        <v>4</v>
      </c>
      <c r="B481" s="16">
        <v>478</v>
      </c>
      <c r="C481" s="16">
        <v>478</v>
      </c>
      <c r="D481" s="17">
        <v>0</v>
      </c>
      <c r="E481" s="19">
        <v>0</v>
      </c>
      <c r="F481" s="18">
        <f t="shared" si="105"/>
        <v>9.0288262193689746E-3</v>
      </c>
      <c r="G481" s="18">
        <f t="shared" si="106"/>
        <v>0</v>
      </c>
      <c r="H481" s="18">
        <f t="shared" si="107"/>
        <v>0</v>
      </c>
      <c r="I481" s="18">
        <f t="shared" si="111"/>
        <v>9.8190288262193697</v>
      </c>
      <c r="J481" s="18">
        <f t="shared" si="108"/>
        <v>0</v>
      </c>
      <c r="K481" s="18">
        <f t="shared" si="109"/>
        <v>0</v>
      </c>
      <c r="L481" s="18">
        <f t="shared" si="112"/>
        <v>0</v>
      </c>
      <c r="M481" s="18">
        <f t="shared" si="113"/>
        <v>9.0288262193689746E-3</v>
      </c>
      <c r="N481" s="18">
        <f t="shared" si="114"/>
        <v>0</v>
      </c>
      <c r="O481" s="31">
        <f t="shared" si="115"/>
        <v>13429.648624886744</v>
      </c>
      <c r="P481" s="18">
        <f t="shared" si="110"/>
        <v>1870489.8173814064</v>
      </c>
      <c r="Q481" s="40">
        <f t="shared" si="116"/>
        <v>23262826.185185146</v>
      </c>
      <c r="R481" s="18">
        <f t="shared" si="117"/>
        <v>883592.00000000012</v>
      </c>
      <c r="S481" s="18">
        <f t="shared" si="118"/>
        <v>0</v>
      </c>
      <c r="T481" s="18">
        <f t="shared" si="119"/>
        <v>0</v>
      </c>
    </row>
    <row r="482" spans="1:20" x14ac:dyDescent="0.25">
      <c r="A482" s="16" t="s">
        <v>4</v>
      </c>
      <c r="B482" s="16">
        <v>479</v>
      </c>
      <c r="C482" s="16">
        <v>479</v>
      </c>
      <c r="D482" s="17">
        <v>0</v>
      </c>
      <c r="E482" s="19">
        <v>0</v>
      </c>
      <c r="F482" s="18">
        <f t="shared" si="105"/>
        <v>9.0288262193689746E-3</v>
      </c>
      <c r="G482" s="18">
        <f t="shared" si="106"/>
        <v>0</v>
      </c>
      <c r="H482" s="18">
        <f t="shared" si="107"/>
        <v>0</v>
      </c>
      <c r="I482" s="18">
        <f t="shared" si="111"/>
        <v>9.8190288262193697</v>
      </c>
      <c r="J482" s="18">
        <f t="shared" si="108"/>
        <v>0</v>
      </c>
      <c r="K482" s="18">
        <f t="shared" si="109"/>
        <v>0</v>
      </c>
      <c r="L482" s="18">
        <f t="shared" si="112"/>
        <v>0</v>
      </c>
      <c r="M482" s="18">
        <f t="shared" si="113"/>
        <v>9.0288262193689746E-3</v>
      </c>
      <c r="N482" s="18">
        <f t="shared" si="114"/>
        <v>0</v>
      </c>
      <c r="O482" s="31">
        <f t="shared" si="115"/>
        <v>13429.657653712964</v>
      </c>
      <c r="P482" s="18">
        <f t="shared" si="110"/>
        <v>1870491.0749219407</v>
      </c>
      <c r="Q482" s="40">
        <f t="shared" si="116"/>
        <v>23262826.185185146</v>
      </c>
      <c r="R482" s="18">
        <f t="shared" si="117"/>
        <v>883592.00000000012</v>
      </c>
      <c r="S482" s="18">
        <f t="shared" si="118"/>
        <v>0</v>
      </c>
      <c r="T482" s="18">
        <f t="shared" si="119"/>
        <v>0</v>
      </c>
    </row>
    <row r="483" spans="1:20" x14ac:dyDescent="0.25">
      <c r="A483" s="16" t="s">
        <v>4</v>
      </c>
      <c r="B483" s="16">
        <v>480</v>
      </c>
      <c r="C483" s="16">
        <v>480</v>
      </c>
      <c r="D483" s="17">
        <v>0</v>
      </c>
      <c r="E483" s="19">
        <v>0</v>
      </c>
      <c r="F483" s="18">
        <f t="shared" si="105"/>
        <v>9.0288262193689746E-3</v>
      </c>
      <c r="G483" s="18">
        <f t="shared" si="106"/>
        <v>0</v>
      </c>
      <c r="H483" s="18">
        <f t="shared" si="107"/>
        <v>0</v>
      </c>
      <c r="I483" s="18">
        <f t="shared" si="111"/>
        <v>9.8190288262193697</v>
      </c>
      <c r="J483" s="18">
        <f t="shared" si="108"/>
        <v>0</v>
      </c>
      <c r="K483" s="18">
        <f t="shared" si="109"/>
        <v>0</v>
      </c>
      <c r="L483" s="18">
        <f t="shared" si="112"/>
        <v>0</v>
      </c>
      <c r="M483" s="18">
        <f t="shared" si="113"/>
        <v>9.0288262193689746E-3</v>
      </c>
      <c r="N483" s="18">
        <f t="shared" si="114"/>
        <v>0</v>
      </c>
      <c r="O483" s="31">
        <f t="shared" si="115"/>
        <v>13429.666682539184</v>
      </c>
      <c r="P483" s="18">
        <f t="shared" si="110"/>
        <v>1870492.3324624752</v>
      </c>
      <c r="Q483" s="40">
        <f t="shared" si="116"/>
        <v>23262826.185185146</v>
      </c>
      <c r="R483" s="18">
        <f t="shared" si="117"/>
        <v>883592.00000000012</v>
      </c>
      <c r="S483" s="18">
        <f t="shared" si="118"/>
        <v>0</v>
      </c>
      <c r="T483" s="18">
        <f t="shared" si="119"/>
        <v>0</v>
      </c>
    </row>
    <row r="484" spans="1:20" x14ac:dyDescent="0.25">
      <c r="A484" s="16" t="s">
        <v>4</v>
      </c>
      <c r="B484" s="16">
        <v>481</v>
      </c>
      <c r="C484" s="16">
        <v>481</v>
      </c>
      <c r="D484" s="17">
        <v>0</v>
      </c>
      <c r="E484" s="19">
        <v>0</v>
      </c>
      <c r="F484" s="18">
        <f t="shared" si="105"/>
        <v>9.0288262193689746E-3</v>
      </c>
      <c r="G484" s="18">
        <f t="shared" si="106"/>
        <v>0</v>
      </c>
      <c r="H484" s="18">
        <f t="shared" si="107"/>
        <v>0</v>
      </c>
      <c r="I484" s="18">
        <f t="shared" si="111"/>
        <v>9.8190288262193697</v>
      </c>
      <c r="J484" s="18">
        <f t="shared" si="108"/>
        <v>0</v>
      </c>
      <c r="K484" s="18">
        <f t="shared" si="109"/>
        <v>0</v>
      </c>
      <c r="L484" s="18">
        <f t="shared" si="112"/>
        <v>0</v>
      </c>
      <c r="M484" s="18">
        <f t="shared" si="113"/>
        <v>9.0288262193689746E-3</v>
      </c>
      <c r="N484" s="18">
        <f t="shared" si="114"/>
        <v>0</v>
      </c>
      <c r="O484" s="31">
        <f t="shared" si="115"/>
        <v>13429.675711365404</v>
      </c>
      <c r="P484" s="18">
        <f t="shared" si="110"/>
        <v>1870493.5900030094</v>
      </c>
      <c r="Q484" s="40">
        <f t="shared" si="116"/>
        <v>23262826.185185146</v>
      </c>
      <c r="R484" s="18">
        <f t="shared" si="117"/>
        <v>883592.00000000012</v>
      </c>
      <c r="S484" s="18">
        <f t="shared" si="118"/>
        <v>0</v>
      </c>
      <c r="T484" s="18">
        <f t="shared" si="119"/>
        <v>0</v>
      </c>
    </row>
    <row r="485" spans="1:20" x14ac:dyDescent="0.25">
      <c r="A485" s="16" t="s">
        <v>4</v>
      </c>
      <c r="B485" s="16">
        <v>482</v>
      </c>
      <c r="C485" s="16">
        <v>482</v>
      </c>
      <c r="D485" s="17">
        <v>0</v>
      </c>
      <c r="E485" s="19">
        <v>0</v>
      </c>
      <c r="F485" s="18">
        <f t="shared" si="105"/>
        <v>9.0288262193689746E-3</v>
      </c>
      <c r="G485" s="18">
        <f t="shared" si="106"/>
        <v>0</v>
      </c>
      <c r="H485" s="18">
        <f t="shared" si="107"/>
        <v>0</v>
      </c>
      <c r="I485" s="18">
        <f t="shared" si="111"/>
        <v>9.8190288262193697</v>
      </c>
      <c r="J485" s="18">
        <f t="shared" si="108"/>
        <v>0</v>
      </c>
      <c r="K485" s="18">
        <f t="shared" si="109"/>
        <v>0</v>
      </c>
      <c r="L485" s="18">
        <f t="shared" si="112"/>
        <v>0</v>
      </c>
      <c r="M485" s="18">
        <f t="shared" si="113"/>
        <v>9.0288262193689746E-3</v>
      </c>
      <c r="N485" s="18">
        <f t="shared" si="114"/>
        <v>0</v>
      </c>
      <c r="O485" s="31">
        <f t="shared" si="115"/>
        <v>13429.684740191624</v>
      </c>
      <c r="P485" s="18">
        <f t="shared" si="110"/>
        <v>1870494.8475435437</v>
      </c>
      <c r="Q485" s="40">
        <f t="shared" si="116"/>
        <v>23262826.185185146</v>
      </c>
      <c r="R485" s="18">
        <f t="shared" si="117"/>
        <v>883592.00000000012</v>
      </c>
      <c r="S485" s="18">
        <f t="shared" si="118"/>
        <v>0</v>
      </c>
      <c r="T485" s="18">
        <f t="shared" si="119"/>
        <v>0</v>
      </c>
    </row>
    <row r="486" spans="1:20" x14ac:dyDescent="0.25">
      <c r="A486" s="16" t="s">
        <v>4</v>
      </c>
      <c r="B486" s="16">
        <v>483</v>
      </c>
      <c r="C486" s="16">
        <v>483</v>
      </c>
      <c r="D486" s="17">
        <v>0</v>
      </c>
      <c r="E486" s="19">
        <v>0</v>
      </c>
      <c r="F486" s="18">
        <f t="shared" si="105"/>
        <v>9.0288262193689746E-3</v>
      </c>
      <c r="G486" s="18">
        <f t="shared" si="106"/>
        <v>0</v>
      </c>
      <c r="H486" s="18">
        <f t="shared" si="107"/>
        <v>0</v>
      </c>
      <c r="I486" s="18">
        <f t="shared" si="111"/>
        <v>9.8190288262193697</v>
      </c>
      <c r="J486" s="18">
        <f t="shared" si="108"/>
        <v>0</v>
      </c>
      <c r="K486" s="18">
        <f t="shared" si="109"/>
        <v>0</v>
      </c>
      <c r="L486" s="18">
        <f t="shared" si="112"/>
        <v>0</v>
      </c>
      <c r="M486" s="18">
        <f t="shared" si="113"/>
        <v>9.0288262193689746E-3</v>
      </c>
      <c r="N486" s="18">
        <f t="shared" si="114"/>
        <v>0</v>
      </c>
      <c r="O486" s="31">
        <f t="shared" si="115"/>
        <v>13429.693769017844</v>
      </c>
      <c r="P486" s="18">
        <f t="shared" si="110"/>
        <v>1870496.1050840779</v>
      </c>
      <c r="Q486" s="40">
        <f t="shared" si="116"/>
        <v>23262826.185185146</v>
      </c>
      <c r="R486" s="18">
        <f t="shared" si="117"/>
        <v>883592.00000000012</v>
      </c>
      <c r="S486" s="18">
        <f t="shared" si="118"/>
        <v>0</v>
      </c>
      <c r="T486" s="18">
        <f t="shared" si="119"/>
        <v>0</v>
      </c>
    </row>
    <row r="487" spans="1:20" x14ac:dyDescent="0.25">
      <c r="A487" s="16" t="s">
        <v>4</v>
      </c>
      <c r="B487" s="16">
        <v>484</v>
      </c>
      <c r="C487" s="16">
        <v>484</v>
      </c>
      <c r="D487" s="17">
        <v>0</v>
      </c>
      <c r="E487" s="19">
        <v>0</v>
      </c>
      <c r="F487" s="18">
        <f t="shared" si="105"/>
        <v>9.0288262193689746E-3</v>
      </c>
      <c r="G487" s="18">
        <f t="shared" si="106"/>
        <v>0</v>
      </c>
      <c r="H487" s="18">
        <f t="shared" si="107"/>
        <v>0</v>
      </c>
      <c r="I487" s="18">
        <f t="shared" si="111"/>
        <v>9.8190288262193697</v>
      </c>
      <c r="J487" s="18">
        <f t="shared" si="108"/>
        <v>0</v>
      </c>
      <c r="K487" s="18">
        <f t="shared" si="109"/>
        <v>0</v>
      </c>
      <c r="L487" s="18">
        <f t="shared" si="112"/>
        <v>0</v>
      </c>
      <c r="M487" s="18">
        <f t="shared" si="113"/>
        <v>9.0288262193689746E-3</v>
      </c>
      <c r="N487" s="18">
        <f t="shared" si="114"/>
        <v>0</v>
      </c>
      <c r="O487" s="31">
        <f t="shared" si="115"/>
        <v>13429.702797844064</v>
      </c>
      <c r="P487" s="18">
        <f t="shared" si="110"/>
        <v>1870497.3626246124</v>
      </c>
      <c r="Q487" s="40">
        <f t="shared" si="116"/>
        <v>23262826.185185146</v>
      </c>
      <c r="R487" s="18">
        <f t="shared" si="117"/>
        <v>883592.00000000012</v>
      </c>
      <c r="S487" s="18">
        <f t="shared" si="118"/>
        <v>0</v>
      </c>
      <c r="T487" s="18">
        <f t="shared" si="119"/>
        <v>0</v>
      </c>
    </row>
    <row r="488" spans="1:20" x14ac:dyDescent="0.25">
      <c r="A488" s="16" t="s">
        <v>4</v>
      </c>
      <c r="B488" s="16">
        <v>485</v>
      </c>
      <c r="C488" s="16">
        <v>485</v>
      </c>
      <c r="D488" s="17">
        <v>0</v>
      </c>
      <c r="E488" s="19">
        <v>0</v>
      </c>
      <c r="F488" s="18">
        <f t="shared" si="105"/>
        <v>9.0288262193689746E-3</v>
      </c>
      <c r="G488" s="18">
        <f t="shared" si="106"/>
        <v>0</v>
      </c>
      <c r="H488" s="18">
        <f t="shared" si="107"/>
        <v>0</v>
      </c>
      <c r="I488" s="18">
        <f t="shared" si="111"/>
        <v>9.8190288262193697</v>
      </c>
      <c r="J488" s="18">
        <f t="shared" si="108"/>
        <v>0</v>
      </c>
      <c r="K488" s="18">
        <f t="shared" si="109"/>
        <v>0</v>
      </c>
      <c r="L488" s="18">
        <f t="shared" si="112"/>
        <v>0</v>
      </c>
      <c r="M488" s="18">
        <f t="shared" si="113"/>
        <v>9.0288262193689746E-3</v>
      </c>
      <c r="N488" s="18">
        <f t="shared" si="114"/>
        <v>0</v>
      </c>
      <c r="O488" s="31">
        <f t="shared" si="115"/>
        <v>13429.711826670284</v>
      </c>
      <c r="P488" s="18">
        <f t="shared" si="110"/>
        <v>1870498.6201651467</v>
      </c>
      <c r="Q488" s="40">
        <f t="shared" si="116"/>
        <v>23262826.185185146</v>
      </c>
      <c r="R488" s="18">
        <f t="shared" si="117"/>
        <v>883592.00000000012</v>
      </c>
      <c r="S488" s="18">
        <f t="shared" si="118"/>
        <v>0</v>
      </c>
      <c r="T488" s="18">
        <f t="shared" si="119"/>
        <v>0</v>
      </c>
    </row>
    <row r="489" spans="1:20" x14ac:dyDescent="0.25">
      <c r="A489" s="16" t="s">
        <v>4</v>
      </c>
      <c r="B489" s="16">
        <v>486</v>
      </c>
      <c r="C489" s="16">
        <v>486</v>
      </c>
      <c r="D489" s="17">
        <v>0</v>
      </c>
      <c r="E489" s="19">
        <v>0</v>
      </c>
      <c r="F489" s="18">
        <f t="shared" si="105"/>
        <v>9.0288262193689746E-3</v>
      </c>
      <c r="G489" s="18">
        <f t="shared" si="106"/>
        <v>0</v>
      </c>
      <c r="H489" s="18">
        <f t="shared" si="107"/>
        <v>0</v>
      </c>
      <c r="I489" s="18">
        <f t="shared" si="111"/>
        <v>9.8190288262193697</v>
      </c>
      <c r="J489" s="18">
        <f t="shared" si="108"/>
        <v>0</v>
      </c>
      <c r="K489" s="18">
        <f t="shared" si="109"/>
        <v>0</v>
      </c>
      <c r="L489" s="18">
        <f t="shared" si="112"/>
        <v>0</v>
      </c>
      <c r="M489" s="18">
        <f t="shared" si="113"/>
        <v>9.0288262193689746E-3</v>
      </c>
      <c r="N489" s="18">
        <f t="shared" si="114"/>
        <v>0</v>
      </c>
      <c r="O489" s="31">
        <f t="shared" si="115"/>
        <v>13429.720855496504</v>
      </c>
      <c r="P489" s="18">
        <f t="shared" si="110"/>
        <v>1870499.8777056809</v>
      </c>
      <c r="Q489" s="40">
        <f t="shared" si="116"/>
        <v>23262826.185185146</v>
      </c>
      <c r="R489" s="18">
        <f t="shared" si="117"/>
        <v>883592.00000000012</v>
      </c>
      <c r="S489" s="18">
        <f t="shared" si="118"/>
        <v>0</v>
      </c>
      <c r="T489" s="18">
        <f t="shared" si="119"/>
        <v>0</v>
      </c>
    </row>
    <row r="490" spans="1:20" x14ac:dyDescent="0.25">
      <c r="A490" s="16" t="s">
        <v>4</v>
      </c>
      <c r="B490" s="16">
        <v>487</v>
      </c>
      <c r="C490" s="16">
        <v>487</v>
      </c>
      <c r="D490" s="17">
        <v>0</v>
      </c>
      <c r="E490" s="19">
        <v>0</v>
      </c>
      <c r="F490" s="18">
        <f t="shared" si="105"/>
        <v>9.0288262193689746E-3</v>
      </c>
      <c r="G490" s="18">
        <f t="shared" si="106"/>
        <v>0</v>
      </c>
      <c r="H490" s="18">
        <f t="shared" si="107"/>
        <v>0</v>
      </c>
      <c r="I490" s="18">
        <f t="shared" si="111"/>
        <v>9.8190288262193697</v>
      </c>
      <c r="J490" s="18">
        <f t="shared" si="108"/>
        <v>0</v>
      </c>
      <c r="K490" s="18">
        <f t="shared" si="109"/>
        <v>0</v>
      </c>
      <c r="L490" s="18">
        <f t="shared" si="112"/>
        <v>0</v>
      </c>
      <c r="M490" s="18">
        <f t="shared" si="113"/>
        <v>9.0288262193689746E-3</v>
      </c>
      <c r="N490" s="18">
        <f t="shared" si="114"/>
        <v>0</v>
      </c>
      <c r="O490" s="31">
        <f t="shared" si="115"/>
        <v>13429.729884322724</v>
      </c>
      <c r="P490" s="18">
        <f t="shared" si="110"/>
        <v>1870501.1352462154</v>
      </c>
      <c r="Q490" s="40">
        <f t="shared" si="116"/>
        <v>23262826.185185146</v>
      </c>
      <c r="R490" s="18">
        <f t="shared" si="117"/>
        <v>883592.00000000012</v>
      </c>
      <c r="S490" s="18">
        <f t="shared" si="118"/>
        <v>0</v>
      </c>
      <c r="T490" s="18">
        <f t="shared" si="119"/>
        <v>0</v>
      </c>
    </row>
    <row r="491" spans="1:20" x14ac:dyDescent="0.25">
      <c r="A491" s="16" t="s">
        <v>4</v>
      </c>
      <c r="B491" s="16">
        <v>488</v>
      </c>
      <c r="C491" s="16">
        <v>488</v>
      </c>
      <c r="D491" s="17">
        <v>0</v>
      </c>
      <c r="E491" s="19">
        <v>0</v>
      </c>
      <c r="F491" s="18">
        <f t="shared" si="105"/>
        <v>9.0288262193689746E-3</v>
      </c>
      <c r="G491" s="18">
        <f t="shared" si="106"/>
        <v>0</v>
      </c>
      <c r="H491" s="18">
        <f t="shared" si="107"/>
        <v>0</v>
      </c>
      <c r="I491" s="18">
        <f t="shared" si="111"/>
        <v>9.8190288262193697</v>
      </c>
      <c r="J491" s="18">
        <f t="shared" si="108"/>
        <v>0</v>
      </c>
      <c r="K491" s="18">
        <f t="shared" si="109"/>
        <v>0</v>
      </c>
      <c r="L491" s="18">
        <f t="shared" si="112"/>
        <v>0</v>
      </c>
      <c r="M491" s="18">
        <f t="shared" si="113"/>
        <v>9.0288262193689746E-3</v>
      </c>
      <c r="N491" s="18">
        <f t="shared" si="114"/>
        <v>0</v>
      </c>
      <c r="O491" s="31">
        <f t="shared" si="115"/>
        <v>13429.738913148944</v>
      </c>
      <c r="P491" s="18">
        <f t="shared" si="110"/>
        <v>1870502.3927867496</v>
      </c>
      <c r="Q491" s="40">
        <f t="shared" si="116"/>
        <v>23262826.185185146</v>
      </c>
      <c r="R491" s="18">
        <f t="shared" si="117"/>
        <v>883592.00000000012</v>
      </c>
      <c r="S491" s="18">
        <f t="shared" si="118"/>
        <v>0</v>
      </c>
      <c r="T491" s="18">
        <f t="shared" si="119"/>
        <v>0</v>
      </c>
    </row>
    <row r="492" spans="1:20" x14ac:dyDescent="0.25">
      <c r="A492" s="16" t="s">
        <v>4</v>
      </c>
      <c r="B492" s="16">
        <v>489</v>
      </c>
      <c r="C492" s="16">
        <v>489</v>
      </c>
      <c r="D492" s="17">
        <v>0</v>
      </c>
      <c r="E492" s="19">
        <v>0</v>
      </c>
      <c r="F492" s="18">
        <f t="shared" si="105"/>
        <v>9.0288262193689746E-3</v>
      </c>
      <c r="G492" s="18">
        <f t="shared" si="106"/>
        <v>0</v>
      </c>
      <c r="H492" s="18">
        <f t="shared" si="107"/>
        <v>0</v>
      </c>
      <c r="I492" s="18">
        <f t="shared" si="111"/>
        <v>9.8190288262193697</v>
      </c>
      <c r="J492" s="18">
        <f t="shared" si="108"/>
        <v>0</v>
      </c>
      <c r="K492" s="18">
        <f t="shared" si="109"/>
        <v>0</v>
      </c>
      <c r="L492" s="18">
        <f t="shared" si="112"/>
        <v>0</v>
      </c>
      <c r="M492" s="18">
        <f t="shared" si="113"/>
        <v>9.0288262193689746E-3</v>
      </c>
      <c r="N492" s="18">
        <f t="shared" si="114"/>
        <v>0</v>
      </c>
      <c r="O492" s="31">
        <f t="shared" si="115"/>
        <v>13429.747941975163</v>
      </c>
      <c r="P492" s="18">
        <f t="shared" si="110"/>
        <v>1870503.6503272837</v>
      </c>
      <c r="Q492" s="40">
        <f t="shared" si="116"/>
        <v>23262826.185185146</v>
      </c>
      <c r="R492" s="18">
        <f t="shared" si="117"/>
        <v>883592.00000000012</v>
      </c>
      <c r="S492" s="18">
        <f t="shared" si="118"/>
        <v>0</v>
      </c>
      <c r="T492" s="18">
        <f t="shared" si="119"/>
        <v>0</v>
      </c>
    </row>
    <row r="493" spans="1:20" x14ac:dyDescent="0.25">
      <c r="A493" s="16" t="s">
        <v>4</v>
      </c>
      <c r="B493" s="16">
        <v>490</v>
      </c>
      <c r="C493" s="16">
        <v>490</v>
      </c>
      <c r="D493" s="17">
        <v>0</v>
      </c>
      <c r="E493" s="19">
        <v>0</v>
      </c>
      <c r="F493" s="18">
        <f t="shared" si="105"/>
        <v>9.0288262193689746E-3</v>
      </c>
      <c r="G493" s="18">
        <f t="shared" si="106"/>
        <v>0</v>
      </c>
      <c r="H493" s="18">
        <f t="shared" si="107"/>
        <v>0</v>
      </c>
      <c r="I493" s="18">
        <f t="shared" si="111"/>
        <v>9.8190288262193697</v>
      </c>
      <c r="J493" s="18">
        <f t="shared" si="108"/>
        <v>0</v>
      </c>
      <c r="K493" s="18">
        <f t="shared" si="109"/>
        <v>0</v>
      </c>
      <c r="L493" s="18">
        <f t="shared" si="112"/>
        <v>0</v>
      </c>
      <c r="M493" s="18">
        <f t="shared" si="113"/>
        <v>9.0288262193689746E-3</v>
      </c>
      <c r="N493" s="18">
        <f t="shared" si="114"/>
        <v>0</v>
      </c>
      <c r="O493" s="31">
        <f t="shared" si="115"/>
        <v>13429.756970801383</v>
      </c>
      <c r="P493" s="18">
        <f t="shared" si="110"/>
        <v>1870504.9078678179</v>
      </c>
      <c r="Q493" s="40">
        <f t="shared" si="116"/>
        <v>23262826.185185146</v>
      </c>
      <c r="R493" s="18">
        <f t="shared" si="117"/>
        <v>883592.00000000012</v>
      </c>
      <c r="S493" s="18">
        <f t="shared" si="118"/>
        <v>0</v>
      </c>
      <c r="T493" s="18">
        <f t="shared" si="119"/>
        <v>0</v>
      </c>
    </row>
    <row r="494" spans="1:20" x14ac:dyDescent="0.25">
      <c r="A494" s="16" t="s">
        <v>4</v>
      </c>
      <c r="B494" s="16">
        <v>491</v>
      </c>
      <c r="C494" s="16">
        <v>491</v>
      </c>
      <c r="D494" s="17">
        <v>0</v>
      </c>
      <c r="E494" s="19">
        <v>0</v>
      </c>
      <c r="F494" s="18">
        <f t="shared" si="105"/>
        <v>9.0288262193689746E-3</v>
      </c>
      <c r="G494" s="18">
        <f t="shared" si="106"/>
        <v>0</v>
      </c>
      <c r="H494" s="18">
        <f t="shared" si="107"/>
        <v>0</v>
      </c>
      <c r="I494" s="18">
        <f t="shared" si="111"/>
        <v>9.8190288262193697</v>
      </c>
      <c r="J494" s="18">
        <f t="shared" si="108"/>
        <v>0</v>
      </c>
      <c r="K494" s="18">
        <f t="shared" si="109"/>
        <v>0</v>
      </c>
      <c r="L494" s="18">
        <f t="shared" si="112"/>
        <v>0</v>
      </c>
      <c r="M494" s="18">
        <f t="shared" si="113"/>
        <v>9.0288262193689746E-3</v>
      </c>
      <c r="N494" s="18">
        <f t="shared" si="114"/>
        <v>0</v>
      </c>
      <c r="O494" s="31">
        <f t="shared" si="115"/>
        <v>13429.765999627603</v>
      </c>
      <c r="P494" s="18">
        <f t="shared" si="110"/>
        <v>1870506.1654083524</v>
      </c>
      <c r="Q494" s="40">
        <f t="shared" si="116"/>
        <v>23262826.185185146</v>
      </c>
      <c r="R494" s="18">
        <f t="shared" si="117"/>
        <v>883592.00000000012</v>
      </c>
      <c r="S494" s="18">
        <f t="shared" si="118"/>
        <v>0</v>
      </c>
      <c r="T494" s="18">
        <f t="shared" si="119"/>
        <v>0</v>
      </c>
    </row>
    <row r="495" spans="1:20" x14ac:dyDescent="0.25">
      <c r="A495" s="16" t="s">
        <v>4</v>
      </c>
      <c r="B495" s="16">
        <v>492</v>
      </c>
      <c r="C495" s="16">
        <v>492</v>
      </c>
      <c r="D495" s="17">
        <v>0</v>
      </c>
      <c r="E495" s="19">
        <v>0</v>
      </c>
      <c r="F495" s="18">
        <f t="shared" si="105"/>
        <v>9.0288262193689746E-3</v>
      </c>
      <c r="G495" s="18">
        <f t="shared" si="106"/>
        <v>0</v>
      </c>
      <c r="H495" s="18">
        <f t="shared" si="107"/>
        <v>0</v>
      </c>
      <c r="I495" s="18">
        <f t="shared" si="111"/>
        <v>9.8190288262193697</v>
      </c>
      <c r="J495" s="18">
        <f t="shared" si="108"/>
        <v>0</v>
      </c>
      <c r="K495" s="18">
        <f t="shared" si="109"/>
        <v>0</v>
      </c>
      <c r="L495" s="18">
        <f t="shared" si="112"/>
        <v>0</v>
      </c>
      <c r="M495" s="18">
        <f t="shared" si="113"/>
        <v>9.0288262193689746E-3</v>
      </c>
      <c r="N495" s="18">
        <f t="shared" si="114"/>
        <v>0</v>
      </c>
      <c r="O495" s="31">
        <f t="shared" si="115"/>
        <v>13429.775028453823</v>
      </c>
      <c r="P495" s="18">
        <f t="shared" si="110"/>
        <v>1870507.4229488866</v>
      </c>
      <c r="Q495" s="40">
        <f t="shared" si="116"/>
        <v>23262826.185185146</v>
      </c>
      <c r="R495" s="18">
        <f t="shared" si="117"/>
        <v>883592.00000000012</v>
      </c>
      <c r="S495" s="18">
        <f t="shared" si="118"/>
        <v>0</v>
      </c>
      <c r="T495" s="18">
        <f t="shared" si="119"/>
        <v>0</v>
      </c>
    </row>
    <row r="496" spans="1:20" x14ac:dyDescent="0.25">
      <c r="A496" s="16" t="s">
        <v>4</v>
      </c>
      <c r="B496" s="16">
        <v>493</v>
      </c>
      <c r="C496" s="16">
        <v>493</v>
      </c>
      <c r="D496" s="17">
        <v>0</v>
      </c>
      <c r="E496" s="19">
        <v>0</v>
      </c>
      <c r="F496" s="18">
        <f t="shared" si="105"/>
        <v>9.0288262193689746E-3</v>
      </c>
      <c r="G496" s="18">
        <f t="shared" si="106"/>
        <v>0</v>
      </c>
      <c r="H496" s="18">
        <f t="shared" si="107"/>
        <v>0</v>
      </c>
      <c r="I496" s="18">
        <f t="shared" si="111"/>
        <v>9.8190288262193697</v>
      </c>
      <c r="J496" s="18">
        <f t="shared" si="108"/>
        <v>0</v>
      </c>
      <c r="K496" s="18">
        <f t="shared" si="109"/>
        <v>0</v>
      </c>
      <c r="L496" s="18">
        <f t="shared" si="112"/>
        <v>0</v>
      </c>
      <c r="M496" s="18">
        <f t="shared" si="113"/>
        <v>9.0288262193689746E-3</v>
      </c>
      <c r="N496" s="18">
        <f t="shared" si="114"/>
        <v>0</v>
      </c>
      <c r="O496" s="31">
        <f t="shared" si="115"/>
        <v>13429.784057280043</v>
      </c>
      <c r="P496" s="18">
        <f t="shared" si="110"/>
        <v>1870508.6804894209</v>
      </c>
      <c r="Q496" s="40">
        <f t="shared" si="116"/>
        <v>23262826.185185146</v>
      </c>
      <c r="R496" s="18">
        <f t="shared" si="117"/>
        <v>883592.00000000012</v>
      </c>
      <c r="S496" s="18">
        <f t="shared" si="118"/>
        <v>0</v>
      </c>
      <c r="T496" s="18">
        <f t="shared" si="119"/>
        <v>0</v>
      </c>
    </row>
    <row r="497" spans="1:20" x14ac:dyDescent="0.25">
      <c r="A497" s="16" t="s">
        <v>4</v>
      </c>
      <c r="B497" s="16">
        <v>494</v>
      </c>
      <c r="C497" s="16">
        <v>494</v>
      </c>
      <c r="D497" s="17">
        <v>0</v>
      </c>
      <c r="E497" s="19">
        <v>0</v>
      </c>
      <c r="F497" s="18">
        <f t="shared" si="105"/>
        <v>9.0288262193689746E-3</v>
      </c>
      <c r="G497" s="18">
        <f t="shared" si="106"/>
        <v>0</v>
      </c>
      <c r="H497" s="18">
        <f t="shared" si="107"/>
        <v>0</v>
      </c>
      <c r="I497" s="18">
        <f t="shared" si="111"/>
        <v>9.8190288262193697</v>
      </c>
      <c r="J497" s="18">
        <f t="shared" si="108"/>
        <v>0</v>
      </c>
      <c r="K497" s="18">
        <f t="shared" si="109"/>
        <v>0</v>
      </c>
      <c r="L497" s="18">
        <f t="shared" si="112"/>
        <v>0</v>
      </c>
      <c r="M497" s="18">
        <f t="shared" si="113"/>
        <v>9.0288262193689746E-3</v>
      </c>
      <c r="N497" s="18">
        <f t="shared" si="114"/>
        <v>0</v>
      </c>
      <c r="O497" s="31">
        <f t="shared" si="115"/>
        <v>13429.793086106263</v>
      </c>
      <c r="P497" s="18">
        <f t="shared" si="110"/>
        <v>1870509.9380299554</v>
      </c>
      <c r="Q497" s="40">
        <f t="shared" si="116"/>
        <v>23262826.185185146</v>
      </c>
      <c r="R497" s="18">
        <f t="shared" si="117"/>
        <v>883592.00000000012</v>
      </c>
      <c r="S497" s="18">
        <f t="shared" si="118"/>
        <v>0</v>
      </c>
      <c r="T497" s="18">
        <f t="shared" si="119"/>
        <v>0</v>
      </c>
    </row>
    <row r="498" spans="1:20" x14ac:dyDescent="0.25">
      <c r="A498" s="16" t="s">
        <v>4</v>
      </c>
      <c r="B498" s="16">
        <v>495</v>
      </c>
      <c r="C498" s="16">
        <v>495</v>
      </c>
      <c r="D498" s="17">
        <v>0</v>
      </c>
      <c r="E498" s="19">
        <v>0</v>
      </c>
      <c r="F498" s="18">
        <f t="shared" si="105"/>
        <v>9.0288262193689746E-3</v>
      </c>
      <c r="G498" s="18">
        <f t="shared" si="106"/>
        <v>0</v>
      </c>
      <c r="H498" s="18">
        <f t="shared" si="107"/>
        <v>0</v>
      </c>
      <c r="I498" s="18">
        <f t="shared" si="111"/>
        <v>9.8190288262193697</v>
      </c>
      <c r="J498" s="18">
        <f t="shared" si="108"/>
        <v>0</v>
      </c>
      <c r="K498" s="18">
        <f t="shared" si="109"/>
        <v>0</v>
      </c>
      <c r="L498" s="18">
        <f t="shared" si="112"/>
        <v>0</v>
      </c>
      <c r="M498" s="18">
        <f t="shared" si="113"/>
        <v>9.0288262193689746E-3</v>
      </c>
      <c r="N498" s="18">
        <f t="shared" si="114"/>
        <v>0</v>
      </c>
      <c r="O498" s="31">
        <f t="shared" si="115"/>
        <v>13429.802114932483</v>
      </c>
      <c r="P498" s="18">
        <f t="shared" si="110"/>
        <v>1870511.1955704896</v>
      </c>
      <c r="Q498" s="40">
        <f t="shared" si="116"/>
        <v>23262826.185185146</v>
      </c>
      <c r="R498" s="18">
        <f t="shared" si="117"/>
        <v>883592.00000000012</v>
      </c>
      <c r="S498" s="18">
        <f t="shared" si="118"/>
        <v>0</v>
      </c>
      <c r="T498" s="18">
        <f t="shared" si="119"/>
        <v>0</v>
      </c>
    </row>
    <row r="499" spans="1:20" x14ac:dyDescent="0.25">
      <c r="A499" s="16" t="s">
        <v>4</v>
      </c>
      <c r="B499" s="16">
        <v>496</v>
      </c>
      <c r="C499" s="16">
        <v>496</v>
      </c>
      <c r="D499" s="17">
        <v>0</v>
      </c>
      <c r="E499" s="19">
        <v>0</v>
      </c>
      <c r="F499" s="18">
        <f t="shared" si="105"/>
        <v>9.0288262193689746E-3</v>
      </c>
      <c r="G499" s="18">
        <f t="shared" si="106"/>
        <v>0</v>
      </c>
      <c r="H499" s="18">
        <f t="shared" si="107"/>
        <v>0</v>
      </c>
      <c r="I499" s="18">
        <f t="shared" si="111"/>
        <v>9.8190288262193697</v>
      </c>
      <c r="J499" s="18">
        <f t="shared" si="108"/>
        <v>0</v>
      </c>
      <c r="K499" s="18">
        <f t="shared" si="109"/>
        <v>0</v>
      </c>
      <c r="L499" s="18">
        <f t="shared" si="112"/>
        <v>0</v>
      </c>
      <c r="M499" s="18">
        <f t="shared" si="113"/>
        <v>9.0288262193689746E-3</v>
      </c>
      <c r="N499" s="18">
        <f t="shared" si="114"/>
        <v>0</v>
      </c>
      <c r="O499" s="31">
        <f t="shared" si="115"/>
        <v>13429.811143758703</v>
      </c>
      <c r="P499" s="18">
        <f t="shared" si="110"/>
        <v>1870512.4531110239</v>
      </c>
      <c r="Q499" s="40">
        <f t="shared" si="116"/>
        <v>23262826.185185146</v>
      </c>
      <c r="R499" s="18">
        <f t="shared" si="117"/>
        <v>883592.00000000012</v>
      </c>
      <c r="S499" s="18">
        <f t="shared" si="118"/>
        <v>0</v>
      </c>
      <c r="T499" s="18">
        <f t="shared" si="119"/>
        <v>0</v>
      </c>
    </row>
    <row r="500" spans="1:20" x14ac:dyDescent="0.25">
      <c r="A500" s="16" t="s">
        <v>4</v>
      </c>
      <c r="B500" s="16">
        <v>497</v>
      </c>
      <c r="C500" s="16">
        <v>497</v>
      </c>
      <c r="D500" s="17">
        <v>0</v>
      </c>
      <c r="E500" s="19">
        <v>0</v>
      </c>
      <c r="F500" s="18">
        <f t="shared" si="105"/>
        <v>9.0288262193689746E-3</v>
      </c>
      <c r="G500" s="18">
        <f t="shared" si="106"/>
        <v>0</v>
      </c>
      <c r="H500" s="18">
        <f t="shared" si="107"/>
        <v>0</v>
      </c>
      <c r="I500" s="18">
        <f t="shared" si="111"/>
        <v>9.8190288262193697</v>
      </c>
      <c r="J500" s="18">
        <f t="shared" si="108"/>
        <v>0</v>
      </c>
      <c r="K500" s="18">
        <f t="shared" si="109"/>
        <v>0</v>
      </c>
      <c r="L500" s="18">
        <f t="shared" si="112"/>
        <v>0</v>
      </c>
      <c r="M500" s="18">
        <f t="shared" si="113"/>
        <v>9.0288262193689746E-3</v>
      </c>
      <c r="N500" s="18">
        <f t="shared" si="114"/>
        <v>0</v>
      </c>
      <c r="O500" s="31">
        <f t="shared" si="115"/>
        <v>13429.820172584923</v>
      </c>
      <c r="P500" s="18">
        <f t="shared" si="110"/>
        <v>1870513.7106515584</v>
      </c>
      <c r="Q500" s="40">
        <f t="shared" si="116"/>
        <v>23262826.185185146</v>
      </c>
      <c r="R500" s="18">
        <f t="shared" si="117"/>
        <v>883592.00000000012</v>
      </c>
      <c r="S500" s="18">
        <f t="shared" si="118"/>
        <v>0</v>
      </c>
      <c r="T500" s="18">
        <f t="shared" si="119"/>
        <v>0</v>
      </c>
    </row>
    <row r="501" spans="1:20" x14ac:dyDescent="0.25">
      <c r="A501" s="16" t="s">
        <v>4</v>
      </c>
      <c r="B501" s="16">
        <v>498</v>
      </c>
      <c r="C501" s="16">
        <v>498</v>
      </c>
      <c r="D501" s="17">
        <v>0</v>
      </c>
      <c r="E501" s="19">
        <v>0</v>
      </c>
      <c r="F501" s="18">
        <f t="shared" si="105"/>
        <v>9.0288262193689746E-3</v>
      </c>
      <c r="G501" s="18">
        <f t="shared" si="106"/>
        <v>0</v>
      </c>
      <c r="H501" s="18">
        <f t="shared" si="107"/>
        <v>0</v>
      </c>
      <c r="I501" s="18">
        <f t="shared" si="111"/>
        <v>9.8190288262193697</v>
      </c>
      <c r="J501" s="18">
        <f t="shared" si="108"/>
        <v>0</v>
      </c>
      <c r="K501" s="18">
        <f t="shared" si="109"/>
        <v>0</v>
      </c>
      <c r="L501" s="18">
        <f t="shared" si="112"/>
        <v>0</v>
      </c>
      <c r="M501" s="18">
        <f t="shared" si="113"/>
        <v>9.0288262193689746E-3</v>
      </c>
      <c r="N501" s="18">
        <f t="shared" si="114"/>
        <v>0</v>
      </c>
      <c r="O501" s="31">
        <f t="shared" si="115"/>
        <v>13429.829201411143</v>
      </c>
      <c r="P501" s="18">
        <f t="shared" si="110"/>
        <v>1870514.9681920926</v>
      </c>
      <c r="Q501" s="40">
        <f t="shared" si="116"/>
        <v>23262826.185185146</v>
      </c>
      <c r="R501" s="18">
        <f t="shared" si="117"/>
        <v>883592.00000000012</v>
      </c>
      <c r="S501" s="18">
        <f t="shared" si="118"/>
        <v>0</v>
      </c>
      <c r="T501" s="18">
        <f t="shared" si="119"/>
        <v>0</v>
      </c>
    </row>
    <row r="502" spans="1:20" x14ac:dyDescent="0.25">
      <c r="A502" s="16" t="s">
        <v>4</v>
      </c>
      <c r="B502" s="16">
        <v>499</v>
      </c>
      <c r="C502" s="16">
        <v>499</v>
      </c>
      <c r="D502" s="17">
        <v>0</v>
      </c>
      <c r="E502" s="19">
        <v>0</v>
      </c>
      <c r="F502" s="18">
        <f t="shared" si="105"/>
        <v>9.0288262193689746E-3</v>
      </c>
      <c r="G502" s="18">
        <f t="shared" si="106"/>
        <v>0</v>
      </c>
      <c r="H502" s="18">
        <f t="shared" si="107"/>
        <v>0</v>
      </c>
      <c r="I502" s="18">
        <f t="shared" si="111"/>
        <v>9.8190288262193697</v>
      </c>
      <c r="J502" s="18">
        <f t="shared" si="108"/>
        <v>0</v>
      </c>
      <c r="K502" s="18">
        <f t="shared" si="109"/>
        <v>0</v>
      </c>
      <c r="L502" s="18">
        <f t="shared" si="112"/>
        <v>0</v>
      </c>
      <c r="M502" s="18">
        <f t="shared" si="113"/>
        <v>9.0288262193689746E-3</v>
      </c>
      <c r="N502" s="18">
        <f t="shared" si="114"/>
        <v>0</v>
      </c>
      <c r="O502" s="31">
        <f t="shared" si="115"/>
        <v>13429.838230237363</v>
      </c>
      <c r="P502" s="18">
        <f t="shared" si="110"/>
        <v>1870516.2257326269</v>
      </c>
      <c r="Q502" s="40">
        <f t="shared" si="116"/>
        <v>23262826.185185146</v>
      </c>
      <c r="R502" s="18">
        <f t="shared" si="117"/>
        <v>883592.00000000012</v>
      </c>
      <c r="S502" s="18">
        <f t="shared" si="118"/>
        <v>0</v>
      </c>
      <c r="T502" s="18">
        <f t="shared" si="119"/>
        <v>0</v>
      </c>
    </row>
    <row r="503" spans="1:20" x14ac:dyDescent="0.25">
      <c r="A503" s="16" t="s">
        <v>4</v>
      </c>
      <c r="B503" s="16">
        <v>500</v>
      </c>
      <c r="C503" s="16">
        <v>500</v>
      </c>
      <c r="D503" s="17">
        <v>0</v>
      </c>
      <c r="E503" s="19">
        <v>0</v>
      </c>
      <c r="F503" s="18">
        <f t="shared" si="105"/>
        <v>9.0288262193689746E-3</v>
      </c>
      <c r="G503" s="18">
        <f t="shared" si="106"/>
        <v>0</v>
      </c>
      <c r="H503" s="18">
        <f t="shared" si="107"/>
        <v>0</v>
      </c>
      <c r="I503" s="18">
        <f t="shared" si="111"/>
        <v>9.8190288262193697</v>
      </c>
      <c r="J503" s="18">
        <f t="shared" si="108"/>
        <v>0</v>
      </c>
      <c r="K503" s="18">
        <f t="shared" si="109"/>
        <v>0</v>
      </c>
      <c r="L503" s="18">
        <f t="shared" si="112"/>
        <v>0</v>
      </c>
      <c r="M503" s="18">
        <f t="shared" si="113"/>
        <v>9.0288262193689746E-3</v>
      </c>
      <c r="N503" s="18">
        <f t="shared" si="114"/>
        <v>0</v>
      </c>
      <c r="O503" s="31">
        <f t="shared" si="115"/>
        <v>13429.847259063583</v>
      </c>
      <c r="P503" s="18">
        <f t="shared" si="110"/>
        <v>1870517.4832731611</v>
      </c>
      <c r="Q503" s="40">
        <f t="shared" si="116"/>
        <v>23262826.185185146</v>
      </c>
      <c r="R503" s="18">
        <f t="shared" si="117"/>
        <v>883592.00000000012</v>
      </c>
      <c r="S503" s="18">
        <f t="shared" si="118"/>
        <v>0</v>
      </c>
      <c r="T503" s="18">
        <f t="shared" si="119"/>
        <v>0</v>
      </c>
    </row>
    <row r="504" spans="1:20" x14ac:dyDescent="0.25">
      <c r="A504" s="16" t="s">
        <v>4</v>
      </c>
      <c r="B504" s="16">
        <v>501</v>
      </c>
      <c r="C504" s="16">
        <v>501</v>
      </c>
      <c r="D504" s="17">
        <v>0</v>
      </c>
      <c r="E504" s="19">
        <v>0</v>
      </c>
      <c r="F504" s="18">
        <f t="shared" si="105"/>
        <v>9.0288262193689746E-3</v>
      </c>
      <c r="G504" s="18">
        <f t="shared" si="106"/>
        <v>0</v>
      </c>
      <c r="H504" s="18">
        <f t="shared" si="107"/>
        <v>0</v>
      </c>
      <c r="I504" s="18">
        <f t="shared" si="111"/>
        <v>9.8190288262193697</v>
      </c>
      <c r="J504" s="18">
        <f t="shared" si="108"/>
        <v>0</v>
      </c>
      <c r="K504" s="18">
        <f t="shared" si="109"/>
        <v>0</v>
      </c>
      <c r="L504" s="18">
        <f t="shared" si="112"/>
        <v>0</v>
      </c>
      <c r="M504" s="18">
        <f t="shared" si="113"/>
        <v>9.0288262193689746E-3</v>
      </c>
      <c r="N504" s="18">
        <f t="shared" si="114"/>
        <v>0</v>
      </c>
      <c r="O504" s="31">
        <f t="shared" si="115"/>
        <v>13429.856287889803</v>
      </c>
      <c r="P504" s="18">
        <f t="shared" si="110"/>
        <v>1870518.7408136956</v>
      </c>
      <c r="Q504" s="40">
        <f t="shared" si="116"/>
        <v>23262826.185185146</v>
      </c>
      <c r="R504" s="18">
        <f t="shared" si="117"/>
        <v>883592.00000000012</v>
      </c>
      <c r="S504" s="18">
        <f t="shared" si="118"/>
        <v>0</v>
      </c>
      <c r="T504" s="18">
        <f t="shared" si="119"/>
        <v>0</v>
      </c>
    </row>
    <row r="505" spans="1:20" x14ac:dyDescent="0.25">
      <c r="A505" s="16" t="s">
        <v>4</v>
      </c>
      <c r="B505" s="16">
        <v>502</v>
      </c>
      <c r="C505" s="16">
        <v>502</v>
      </c>
      <c r="D505" s="17">
        <v>0</v>
      </c>
      <c r="E505" s="19">
        <v>0</v>
      </c>
      <c r="F505" s="18">
        <f t="shared" si="105"/>
        <v>9.0288262193689746E-3</v>
      </c>
      <c r="G505" s="18">
        <f t="shared" si="106"/>
        <v>0</v>
      </c>
      <c r="H505" s="18">
        <f t="shared" si="107"/>
        <v>0</v>
      </c>
      <c r="I505" s="18">
        <f t="shared" si="111"/>
        <v>9.8190288262193697</v>
      </c>
      <c r="J505" s="18">
        <f t="shared" si="108"/>
        <v>0</v>
      </c>
      <c r="K505" s="18">
        <f t="shared" si="109"/>
        <v>0</v>
      </c>
      <c r="L505" s="18">
        <f t="shared" si="112"/>
        <v>0</v>
      </c>
      <c r="M505" s="18">
        <f t="shared" si="113"/>
        <v>9.0288262193689746E-3</v>
      </c>
      <c r="N505" s="18">
        <f t="shared" si="114"/>
        <v>0</v>
      </c>
      <c r="O505" s="31">
        <f t="shared" si="115"/>
        <v>13429.865316716023</v>
      </c>
      <c r="P505" s="18">
        <f t="shared" si="110"/>
        <v>1870519.9983542298</v>
      </c>
      <c r="Q505" s="40">
        <f t="shared" si="116"/>
        <v>23262826.185185146</v>
      </c>
      <c r="R505" s="18">
        <f t="shared" si="117"/>
        <v>883592.00000000012</v>
      </c>
      <c r="S505" s="18">
        <f t="shared" si="118"/>
        <v>0</v>
      </c>
      <c r="T505" s="18">
        <f t="shared" si="119"/>
        <v>0</v>
      </c>
    </row>
    <row r="506" spans="1:20" x14ac:dyDescent="0.25">
      <c r="A506" s="16" t="s">
        <v>4</v>
      </c>
      <c r="B506" s="16">
        <v>503</v>
      </c>
      <c r="C506" s="16">
        <v>503</v>
      </c>
      <c r="D506" s="17">
        <v>0</v>
      </c>
      <c r="E506" s="19">
        <v>0</v>
      </c>
      <c r="F506" s="18">
        <f t="shared" si="105"/>
        <v>9.0288262193689746E-3</v>
      </c>
      <c r="G506" s="18">
        <f t="shared" si="106"/>
        <v>0</v>
      </c>
      <c r="H506" s="18">
        <f t="shared" si="107"/>
        <v>0</v>
      </c>
      <c r="I506" s="18">
        <f t="shared" si="111"/>
        <v>9.8190288262193697</v>
      </c>
      <c r="J506" s="18">
        <f t="shared" si="108"/>
        <v>0</v>
      </c>
      <c r="K506" s="18">
        <f t="shared" si="109"/>
        <v>0</v>
      </c>
      <c r="L506" s="18">
        <f t="shared" si="112"/>
        <v>0</v>
      </c>
      <c r="M506" s="18">
        <f t="shared" si="113"/>
        <v>9.0288262193689746E-3</v>
      </c>
      <c r="N506" s="18">
        <f t="shared" si="114"/>
        <v>0</v>
      </c>
      <c r="O506" s="31">
        <f t="shared" si="115"/>
        <v>13429.874345542243</v>
      </c>
      <c r="P506" s="18">
        <f t="shared" si="110"/>
        <v>1870521.2558947641</v>
      </c>
      <c r="Q506" s="40">
        <f t="shared" si="116"/>
        <v>23262826.185185146</v>
      </c>
      <c r="R506" s="18">
        <f t="shared" si="117"/>
        <v>883592.00000000012</v>
      </c>
      <c r="S506" s="18">
        <f t="shared" si="118"/>
        <v>0</v>
      </c>
      <c r="T506" s="18">
        <f t="shared" si="119"/>
        <v>0</v>
      </c>
    </row>
    <row r="507" spans="1:20" x14ac:dyDescent="0.25">
      <c r="A507" s="16" t="s">
        <v>4</v>
      </c>
      <c r="B507" s="16">
        <v>504</v>
      </c>
      <c r="C507" s="16">
        <v>504</v>
      </c>
      <c r="D507" s="17">
        <v>0</v>
      </c>
      <c r="E507" s="19">
        <v>0</v>
      </c>
      <c r="F507" s="18">
        <f t="shared" si="105"/>
        <v>9.0288262193689746E-3</v>
      </c>
      <c r="G507" s="18">
        <f t="shared" si="106"/>
        <v>0</v>
      </c>
      <c r="H507" s="18">
        <f t="shared" si="107"/>
        <v>0</v>
      </c>
      <c r="I507" s="18">
        <f t="shared" si="111"/>
        <v>9.8190288262193697</v>
      </c>
      <c r="J507" s="18">
        <f t="shared" si="108"/>
        <v>0</v>
      </c>
      <c r="K507" s="18">
        <f t="shared" si="109"/>
        <v>0</v>
      </c>
      <c r="L507" s="18">
        <f t="shared" si="112"/>
        <v>0</v>
      </c>
      <c r="M507" s="18">
        <f t="shared" si="113"/>
        <v>9.0288262193689746E-3</v>
      </c>
      <c r="N507" s="18">
        <f t="shared" si="114"/>
        <v>0</v>
      </c>
      <c r="O507" s="31">
        <f t="shared" si="115"/>
        <v>13429.883374368463</v>
      </c>
      <c r="P507" s="18">
        <f t="shared" si="110"/>
        <v>1870522.5134352986</v>
      </c>
      <c r="Q507" s="40">
        <f t="shared" si="116"/>
        <v>23262826.185185146</v>
      </c>
      <c r="R507" s="18">
        <f t="shared" si="117"/>
        <v>883592.00000000012</v>
      </c>
      <c r="S507" s="18">
        <f t="shared" si="118"/>
        <v>0</v>
      </c>
      <c r="T507" s="18">
        <f t="shared" si="119"/>
        <v>0</v>
      </c>
    </row>
    <row r="508" spans="1:20" x14ac:dyDescent="0.25">
      <c r="A508" s="16" t="s">
        <v>4</v>
      </c>
      <c r="B508" s="16">
        <v>505</v>
      </c>
      <c r="C508" s="16">
        <v>505</v>
      </c>
      <c r="D508" s="17">
        <v>0</v>
      </c>
      <c r="E508" s="19">
        <v>0</v>
      </c>
      <c r="F508" s="18">
        <f t="shared" si="105"/>
        <v>9.0288262193689746E-3</v>
      </c>
      <c r="G508" s="18">
        <f t="shared" si="106"/>
        <v>0</v>
      </c>
      <c r="H508" s="18">
        <f t="shared" si="107"/>
        <v>0</v>
      </c>
      <c r="I508" s="18">
        <f t="shared" si="111"/>
        <v>9.8190288262193697</v>
      </c>
      <c r="J508" s="18">
        <f t="shared" si="108"/>
        <v>0</v>
      </c>
      <c r="K508" s="18">
        <f t="shared" si="109"/>
        <v>0</v>
      </c>
      <c r="L508" s="18">
        <f t="shared" si="112"/>
        <v>0</v>
      </c>
      <c r="M508" s="18">
        <f t="shared" si="113"/>
        <v>9.0288262193689746E-3</v>
      </c>
      <c r="N508" s="18">
        <f t="shared" si="114"/>
        <v>0</v>
      </c>
      <c r="O508" s="31">
        <f t="shared" si="115"/>
        <v>13429.892403194683</v>
      </c>
      <c r="P508" s="18">
        <f t="shared" si="110"/>
        <v>1870523.7709758328</v>
      </c>
      <c r="Q508" s="40">
        <f t="shared" si="116"/>
        <v>23262826.185185146</v>
      </c>
      <c r="R508" s="18">
        <f t="shared" si="117"/>
        <v>883592.00000000012</v>
      </c>
      <c r="S508" s="18">
        <f t="shared" si="118"/>
        <v>0</v>
      </c>
      <c r="T508" s="18">
        <f t="shared" si="119"/>
        <v>0</v>
      </c>
    </row>
    <row r="509" spans="1:20" x14ac:dyDescent="0.25">
      <c r="A509" s="16" t="s">
        <v>4</v>
      </c>
      <c r="B509" s="16">
        <v>506</v>
      </c>
      <c r="C509" s="16">
        <v>506</v>
      </c>
      <c r="D509" s="17">
        <v>0</v>
      </c>
      <c r="E509" s="19">
        <v>0</v>
      </c>
      <c r="F509" s="18">
        <f t="shared" si="105"/>
        <v>9.0288262193689746E-3</v>
      </c>
      <c r="G509" s="18">
        <f t="shared" si="106"/>
        <v>0</v>
      </c>
      <c r="H509" s="18">
        <f t="shared" si="107"/>
        <v>0</v>
      </c>
      <c r="I509" s="18">
        <f t="shared" si="111"/>
        <v>9.8190288262193697</v>
      </c>
      <c r="J509" s="18">
        <f t="shared" si="108"/>
        <v>0</v>
      </c>
      <c r="K509" s="18">
        <f t="shared" si="109"/>
        <v>0</v>
      </c>
      <c r="L509" s="18">
        <f t="shared" si="112"/>
        <v>0</v>
      </c>
      <c r="M509" s="18">
        <f t="shared" si="113"/>
        <v>9.0288262193689746E-3</v>
      </c>
      <c r="N509" s="18">
        <f t="shared" si="114"/>
        <v>0</v>
      </c>
      <c r="O509" s="31">
        <f t="shared" si="115"/>
        <v>13429.901432020903</v>
      </c>
      <c r="P509" s="18">
        <f t="shared" si="110"/>
        <v>1870525.0285163671</v>
      </c>
      <c r="Q509" s="40">
        <f t="shared" si="116"/>
        <v>23262826.185185146</v>
      </c>
      <c r="R509" s="18">
        <f t="shared" si="117"/>
        <v>883592.00000000012</v>
      </c>
      <c r="S509" s="18">
        <f t="shared" si="118"/>
        <v>0</v>
      </c>
      <c r="T509" s="18">
        <f t="shared" si="119"/>
        <v>0</v>
      </c>
    </row>
    <row r="510" spans="1:20" x14ac:dyDescent="0.25">
      <c r="A510" s="16" t="s">
        <v>4</v>
      </c>
      <c r="B510" s="16">
        <v>507</v>
      </c>
      <c r="C510" s="16">
        <v>507</v>
      </c>
      <c r="D510" s="17">
        <v>0</v>
      </c>
      <c r="E510" s="19">
        <v>0</v>
      </c>
      <c r="F510" s="18">
        <f t="shared" si="105"/>
        <v>9.0288262193689746E-3</v>
      </c>
      <c r="G510" s="18">
        <f t="shared" si="106"/>
        <v>0</v>
      </c>
      <c r="H510" s="18">
        <f t="shared" si="107"/>
        <v>0</v>
      </c>
      <c r="I510" s="18">
        <f t="shared" si="111"/>
        <v>9.8190288262193697</v>
      </c>
      <c r="J510" s="18">
        <f t="shared" si="108"/>
        <v>0</v>
      </c>
      <c r="K510" s="18">
        <f t="shared" si="109"/>
        <v>0</v>
      </c>
      <c r="L510" s="18">
        <f t="shared" si="112"/>
        <v>0</v>
      </c>
      <c r="M510" s="18">
        <f t="shared" si="113"/>
        <v>9.0288262193689746E-3</v>
      </c>
      <c r="N510" s="18">
        <f t="shared" si="114"/>
        <v>0</v>
      </c>
      <c r="O510" s="31">
        <f t="shared" si="115"/>
        <v>13429.910460847123</v>
      </c>
      <c r="P510" s="18">
        <f t="shared" si="110"/>
        <v>1870526.2860569013</v>
      </c>
      <c r="Q510" s="40">
        <f t="shared" si="116"/>
        <v>23262826.185185146</v>
      </c>
      <c r="R510" s="18">
        <f t="shared" si="117"/>
        <v>883592.00000000012</v>
      </c>
      <c r="S510" s="18">
        <f t="shared" si="118"/>
        <v>0</v>
      </c>
      <c r="T510" s="18">
        <f t="shared" si="119"/>
        <v>0</v>
      </c>
    </row>
    <row r="511" spans="1:20" x14ac:dyDescent="0.25">
      <c r="A511" s="16" t="s">
        <v>4</v>
      </c>
      <c r="B511" s="16">
        <v>508</v>
      </c>
      <c r="C511" s="16">
        <v>508</v>
      </c>
      <c r="D511" s="17">
        <v>0</v>
      </c>
      <c r="E511" s="19">
        <v>0</v>
      </c>
      <c r="F511" s="18">
        <f t="shared" si="105"/>
        <v>9.0288262193689746E-3</v>
      </c>
      <c r="G511" s="18">
        <f t="shared" si="106"/>
        <v>0</v>
      </c>
      <c r="H511" s="18">
        <f t="shared" si="107"/>
        <v>0</v>
      </c>
      <c r="I511" s="18">
        <f t="shared" si="111"/>
        <v>9.8190288262193697</v>
      </c>
      <c r="J511" s="18">
        <f t="shared" si="108"/>
        <v>0</v>
      </c>
      <c r="K511" s="18">
        <f t="shared" si="109"/>
        <v>0</v>
      </c>
      <c r="L511" s="18">
        <f t="shared" si="112"/>
        <v>0</v>
      </c>
      <c r="M511" s="18">
        <f t="shared" si="113"/>
        <v>9.0288262193689746E-3</v>
      </c>
      <c r="N511" s="18">
        <f t="shared" si="114"/>
        <v>0</v>
      </c>
      <c r="O511" s="31">
        <f t="shared" si="115"/>
        <v>13429.919489673342</v>
      </c>
      <c r="P511" s="18">
        <f t="shared" si="110"/>
        <v>1870527.5435974358</v>
      </c>
      <c r="Q511" s="40">
        <f t="shared" si="116"/>
        <v>23262826.185185146</v>
      </c>
      <c r="R511" s="18">
        <f t="shared" si="117"/>
        <v>883592.00000000012</v>
      </c>
      <c r="S511" s="18">
        <f t="shared" si="118"/>
        <v>0</v>
      </c>
      <c r="T511" s="18">
        <f t="shared" si="119"/>
        <v>0</v>
      </c>
    </row>
    <row r="512" spans="1:20" x14ac:dyDescent="0.25">
      <c r="A512" s="16" t="s">
        <v>4</v>
      </c>
      <c r="B512" s="16">
        <v>509</v>
      </c>
      <c r="C512" s="16">
        <v>509</v>
      </c>
      <c r="D512" s="17">
        <v>0</v>
      </c>
      <c r="E512" s="19">
        <v>0</v>
      </c>
      <c r="F512" s="18">
        <f t="shared" si="105"/>
        <v>9.0288262193689746E-3</v>
      </c>
      <c r="G512" s="18">
        <f t="shared" si="106"/>
        <v>0</v>
      </c>
      <c r="H512" s="18">
        <f t="shared" si="107"/>
        <v>0</v>
      </c>
      <c r="I512" s="18">
        <f t="shared" si="111"/>
        <v>9.8190288262193697</v>
      </c>
      <c r="J512" s="18">
        <f t="shared" si="108"/>
        <v>0</v>
      </c>
      <c r="K512" s="18">
        <f t="shared" si="109"/>
        <v>0</v>
      </c>
      <c r="L512" s="18">
        <f t="shared" si="112"/>
        <v>0</v>
      </c>
      <c r="M512" s="18">
        <f t="shared" si="113"/>
        <v>9.0288262193689746E-3</v>
      </c>
      <c r="N512" s="18">
        <f t="shared" si="114"/>
        <v>0</v>
      </c>
      <c r="O512" s="31">
        <f t="shared" si="115"/>
        <v>13429.928518499562</v>
      </c>
      <c r="P512" s="18">
        <f t="shared" si="110"/>
        <v>1870528.8011379701</v>
      </c>
      <c r="Q512" s="40">
        <f t="shared" si="116"/>
        <v>23262826.185185146</v>
      </c>
      <c r="R512" s="18">
        <f t="shared" si="117"/>
        <v>883592.00000000012</v>
      </c>
      <c r="S512" s="18">
        <f t="shared" si="118"/>
        <v>0</v>
      </c>
      <c r="T512" s="18">
        <f t="shared" si="119"/>
        <v>0</v>
      </c>
    </row>
    <row r="513" spans="1:20" x14ac:dyDescent="0.25">
      <c r="A513" s="16" t="s">
        <v>4</v>
      </c>
      <c r="B513" s="16">
        <v>510</v>
      </c>
      <c r="C513" s="16">
        <v>510</v>
      </c>
      <c r="D513" s="17">
        <v>0</v>
      </c>
      <c r="E513" s="19">
        <v>0</v>
      </c>
      <c r="F513" s="18">
        <f t="shared" si="105"/>
        <v>9.0288262193689746E-3</v>
      </c>
      <c r="G513" s="18">
        <f t="shared" si="106"/>
        <v>0</v>
      </c>
      <c r="H513" s="18">
        <f t="shared" si="107"/>
        <v>0</v>
      </c>
      <c r="I513" s="18">
        <f t="shared" si="111"/>
        <v>9.8190288262193697</v>
      </c>
      <c r="J513" s="18">
        <f t="shared" si="108"/>
        <v>0</v>
      </c>
      <c r="K513" s="18">
        <f t="shared" si="109"/>
        <v>0</v>
      </c>
      <c r="L513" s="18">
        <f t="shared" si="112"/>
        <v>0</v>
      </c>
      <c r="M513" s="18">
        <f t="shared" si="113"/>
        <v>9.0288262193689746E-3</v>
      </c>
      <c r="N513" s="18">
        <f t="shared" si="114"/>
        <v>0</v>
      </c>
      <c r="O513" s="31">
        <f t="shared" si="115"/>
        <v>13429.937547325782</v>
      </c>
      <c r="P513" s="18">
        <f t="shared" si="110"/>
        <v>1870530.0586785041</v>
      </c>
      <c r="Q513" s="40">
        <f t="shared" si="116"/>
        <v>23262826.185185146</v>
      </c>
      <c r="R513" s="18">
        <f t="shared" si="117"/>
        <v>883592.00000000012</v>
      </c>
      <c r="S513" s="18">
        <f t="shared" si="118"/>
        <v>0</v>
      </c>
      <c r="T513" s="18">
        <f t="shared" si="119"/>
        <v>0</v>
      </c>
    </row>
    <row r="514" spans="1:20" x14ac:dyDescent="0.25">
      <c r="A514" s="16" t="s">
        <v>4</v>
      </c>
      <c r="B514" s="16">
        <v>511</v>
      </c>
      <c r="C514" s="16">
        <v>511</v>
      </c>
      <c r="D514" s="17">
        <v>0</v>
      </c>
      <c r="E514" s="19">
        <v>6.9444444444444448E-2</v>
      </c>
      <c r="F514" s="18">
        <f t="shared" si="105"/>
        <v>9.0288262193689746E-3</v>
      </c>
      <c r="G514" s="18">
        <f t="shared" si="106"/>
        <v>0</v>
      </c>
      <c r="H514" s="18">
        <f t="shared" si="107"/>
        <v>0</v>
      </c>
      <c r="I514" s="18">
        <f t="shared" si="111"/>
        <v>9.8190288262193697</v>
      </c>
      <c r="J514" s="18">
        <f t="shared" si="108"/>
        <v>0</v>
      </c>
      <c r="K514" s="18">
        <f t="shared" si="109"/>
        <v>-16.898148148148149</v>
      </c>
      <c r="L514" s="18">
        <f t="shared" si="112"/>
        <v>0</v>
      </c>
      <c r="M514" s="18">
        <f t="shared" si="113"/>
        <v>9.0288262193689746E-3</v>
      </c>
      <c r="N514" s="18">
        <f t="shared" si="114"/>
        <v>0</v>
      </c>
      <c r="O514" s="31">
        <f t="shared" si="115"/>
        <v>13429.956328325232</v>
      </c>
      <c r="P514" s="18">
        <f t="shared" si="110"/>
        <v>1870532.6745077947</v>
      </c>
      <c r="Q514" s="40">
        <f t="shared" si="116"/>
        <v>23262826.185185146</v>
      </c>
      <c r="R514" s="18">
        <f t="shared" si="117"/>
        <v>883592.00000000012</v>
      </c>
      <c r="S514" s="18">
        <f t="shared" si="118"/>
        <v>0</v>
      </c>
      <c r="T514" s="18">
        <f t="shared" si="119"/>
        <v>0</v>
      </c>
    </row>
    <row r="515" spans="1:20" x14ac:dyDescent="0.25">
      <c r="A515" s="16" t="s">
        <v>4</v>
      </c>
      <c r="B515" s="16">
        <v>512</v>
      </c>
      <c r="C515" s="16">
        <v>512</v>
      </c>
      <c r="D515" s="17">
        <v>0.1388888888888889</v>
      </c>
      <c r="E515" s="19">
        <v>0.34722222222222221</v>
      </c>
      <c r="F515" s="18">
        <f t="shared" ref="F515:F578" si="120">0.005+(1/(36*0.06894757))*(0.01+0.0095*((D515*3.6)/100)^2)</f>
        <v>9.0289219039916858E-3</v>
      </c>
      <c r="G515" s="18">
        <f t="shared" ref="G515:G578" si="121">0.5*1.225*(D515^2)*0.34*2.4276</f>
        <v>9.7520775462962977E-3</v>
      </c>
      <c r="H515" s="18">
        <f t="shared" ref="H515:H578" si="122">0.5*1.225*(D515^2)*G515*2.4276</f>
        <v>2.7971475432051889E-4</v>
      </c>
      <c r="I515" s="18">
        <f t="shared" si="111"/>
        <v>9.8290607142046085</v>
      </c>
      <c r="J515" s="18">
        <f t="shared" ref="J515:J578" si="123">G515*D515</f>
        <v>1.3544552147633747E-3</v>
      </c>
      <c r="K515" s="18">
        <f t="shared" ref="K515:K578" si="124">0.5*1752*((D515^2)-(D516^2))</f>
        <v>-405.55555555555549</v>
      </c>
      <c r="L515" s="18">
        <f t="shared" si="112"/>
        <v>0</v>
      </c>
      <c r="M515" s="18">
        <f t="shared" si="113"/>
        <v>1.8780999450287984E-2</v>
      </c>
      <c r="N515" s="18">
        <f t="shared" si="114"/>
        <v>16.898148148148149</v>
      </c>
      <c r="O515" s="31">
        <f t="shared" si="115"/>
        <v>13430.209161482224</v>
      </c>
      <c r="P515" s="18">
        <f t="shared" ref="P515:P578" si="125">O515*1800/(SUM(D:D)/1800)</f>
        <v>1870567.8892672316</v>
      </c>
      <c r="Q515" s="40">
        <f t="shared" si="116"/>
        <v>23262843.083333295</v>
      </c>
      <c r="R515" s="18">
        <f t="shared" si="117"/>
        <v>883592.00000000012</v>
      </c>
      <c r="S515" s="18">
        <f t="shared" si="118"/>
        <v>0</v>
      </c>
      <c r="T515" s="18">
        <f t="shared" si="119"/>
        <v>1.1512869325488685E-3</v>
      </c>
    </row>
    <row r="516" spans="1:20" x14ac:dyDescent="0.25">
      <c r="A516" s="16" t="s">
        <v>4</v>
      </c>
      <c r="B516" s="16">
        <v>513</v>
      </c>
      <c r="C516" s="16">
        <v>513</v>
      </c>
      <c r="D516" s="17">
        <v>0.69444444444444442</v>
      </c>
      <c r="E516" s="19">
        <v>0.8472222222222221</v>
      </c>
      <c r="F516" s="18">
        <f t="shared" si="120"/>
        <v>9.0312183349367265E-3</v>
      </c>
      <c r="G516" s="18">
        <f t="shared" si="121"/>
        <v>0.24380193865740743</v>
      </c>
      <c r="H516" s="18">
        <f t="shared" si="122"/>
        <v>0.17482172145032426</v>
      </c>
      <c r="I516" s="18">
        <f t="shared" ref="I516:I579" si="126">F516+G516+H516+9.81</f>
        <v>10.237654878442669</v>
      </c>
      <c r="J516" s="18">
        <f t="shared" si="123"/>
        <v>0.16930690184542183</v>
      </c>
      <c r="K516" s="18">
        <f t="shared" si="124"/>
        <v>-2521.8796296296291</v>
      </c>
      <c r="L516" s="18">
        <f t="shared" ref="L516:L579" si="127">IF(K516&gt;20000,K516,0)</f>
        <v>0</v>
      </c>
      <c r="M516" s="18">
        <f t="shared" ref="M516:M579" si="128">F516+G516</f>
        <v>0.25283315699234415</v>
      </c>
      <c r="N516" s="18">
        <f t="shared" ref="N516:N579" si="129">0.5*1752*(D516^2)</f>
        <v>422.4537037037037</v>
      </c>
      <c r="O516" s="31">
        <f t="shared" ref="O516:O579" si="130">M517+O515</f>
        <v>13431.917408972198</v>
      </c>
      <c r="P516" s="18">
        <f t="shared" si="125"/>
        <v>1870805.8150406315</v>
      </c>
      <c r="Q516" s="40">
        <f t="shared" ref="Q516:Q579" si="131">IF(N516&gt;0,N516,0)+Q515</f>
        <v>23263265.537037</v>
      </c>
      <c r="R516" s="18">
        <f t="shared" si="117"/>
        <v>883592.00000000012</v>
      </c>
      <c r="S516" s="18">
        <f t="shared" si="118"/>
        <v>0</v>
      </c>
      <c r="T516" s="18">
        <f t="shared" si="119"/>
        <v>0.14391086656860855</v>
      </c>
    </row>
    <row r="517" spans="1:20" x14ac:dyDescent="0.25">
      <c r="A517" s="16" t="s">
        <v>4</v>
      </c>
      <c r="B517" s="16">
        <v>514</v>
      </c>
      <c r="C517" s="16">
        <v>514</v>
      </c>
      <c r="D517" s="17">
        <v>1.8333333333333333</v>
      </c>
      <c r="E517" s="19">
        <v>1.2916666666666667</v>
      </c>
      <c r="F517" s="18">
        <f t="shared" si="120"/>
        <v>9.0454983080299686E-3</v>
      </c>
      <c r="G517" s="18">
        <f t="shared" si="121"/>
        <v>1.6992019916666667</v>
      </c>
      <c r="H517" s="18">
        <f t="shared" si="122"/>
        <v>8.4920217896587271</v>
      </c>
      <c r="I517" s="18">
        <f t="shared" si="126"/>
        <v>20.010269279633427</v>
      </c>
      <c r="J517" s="18">
        <f t="shared" si="123"/>
        <v>3.1152036513888888</v>
      </c>
      <c r="K517" s="18">
        <f t="shared" si="124"/>
        <v>-6467.2592592592619</v>
      </c>
      <c r="L517" s="18">
        <f t="shared" si="127"/>
        <v>0</v>
      </c>
      <c r="M517" s="18">
        <f t="shared" si="128"/>
        <v>1.7082474899746967</v>
      </c>
      <c r="N517" s="18">
        <f t="shared" si="129"/>
        <v>2944.333333333333</v>
      </c>
      <c r="O517" s="31">
        <f t="shared" si="130"/>
        <v>13437.35800820111</v>
      </c>
      <c r="P517" s="18">
        <f t="shared" si="125"/>
        <v>1871563.585086772</v>
      </c>
      <c r="Q517" s="40">
        <f t="shared" si="131"/>
        <v>23266209.870370332</v>
      </c>
      <c r="R517" s="18">
        <f t="shared" ref="R517:R580" si="132">((IF(K517&gt;0,K517,0))*0.85)+R516</f>
        <v>883592.00000000012</v>
      </c>
      <c r="S517" s="18">
        <f t="shared" ref="S517:S580" si="133">(IF(K517&gt;0,K517,0))*0.85</f>
        <v>0</v>
      </c>
      <c r="T517" s="18">
        <f t="shared" ref="T517:T580" si="134">J517*0.85</f>
        <v>2.6479231036805553</v>
      </c>
    </row>
    <row r="518" spans="1:20" x14ac:dyDescent="0.25">
      <c r="A518" s="16" t="s">
        <v>4</v>
      </c>
      <c r="B518" s="16">
        <v>515</v>
      </c>
      <c r="C518" s="16">
        <v>515</v>
      </c>
      <c r="D518" s="17">
        <v>3.2777777777777781</v>
      </c>
      <c r="E518" s="19">
        <v>1.4166666666666667</v>
      </c>
      <c r="F518" s="18">
        <f t="shared" si="120"/>
        <v>9.0821187268335449E-3</v>
      </c>
      <c r="G518" s="18">
        <f t="shared" si="121"/>
        <v>5.4315171101851876</v>
      </c>
      <c r="H518" s="18">
        <f t="shared" si="122"/>
        <v>86.768759171277793</v>
      </c>
      <c r="I518" s="18">
        <f t="shared" si="126"/>
        <v>102.01935840018982</v>
      </c>
      <c r="J518" s="18">
        <f t="shared" si="123"/>
        <v>17.803306083384783</v>
      </c>
      <c r="K518" s="18">
        <f t="shared" si="124"/>
        <v>-9665.7407407407427</v>
      </c>
      <c r="L518" s="18">
        <f t="shared" si="127"/>
        <v>0</v>
      </c>
      <c r="M518" s="18">
        <f t="shared" si="128"/>
        <v>5.4405992289120215</v>
      </c>
      <c r="N518" s="18">
        <f t="shared" si="129"/>
        <v>9411.5925925925949</v>
      </c>
      <c r="O518" s="31">
        <f t="shared" si="130"/>
        <v>13448.376850518109</v>
      </c>
      <c r="P518" s="18">
        <f t="shared" si="125"/>
        <v>1873098.2963014112</v>
      </c>
      <c r="Q518" s="40">
        <f t="shared" si="131"/>
        <v>23275621.462962925</v>
      </c>
      <c r="R518" s="18">
        <f t="shared" si="132"/>
        <v>883592.00000000012</v>
      </c>
      <c r="S518" s="18">
        <f t="shared" si="133"/>
        <v>0</v>
      </c>
      <c r="T518" s="18">
        <f t="shared" si="134"/>
        <v>15.132810170877065</v>
      </c>
    </row>
    <row r="519" spans="1:20" x14ac:dyDescent="0.25">
      <c r="A519" s="16" t="s">
        <v>4</v>
      </c>
      <c r="B519" s="16">
        <v>516</v>
      </c>
      <c r="C519" s="16">
        <v>516</v>
      </c>
      <c r="D519" s="17">
        <v>4.666666666666667</v>
      </c>
      <c r="E519" s="19">
        <v>1.2083333333333333</v>
      </c>
      <c r="F519" s="18">
        <f t="shared" si="120"/>
        <v>9.1368503310236722E-3</v>
      </c>
      <c r="G519" s="18">
        <f t="shared" si="121"/>
        <v>11.00970546666667</v>
      </c>
      <c r="H519" s="18">
        <f t="shared" si="122"/>
        <v>356.510630772794</v>
      </c>
      <c r="I519" s="18">
        <f t="shared" si="126"/>
        <v>377.33947308979168</v>
      </c>
      <c r="J519" s="18">
        <f t="shared" si="123"/>
        <v>51.378625511111132</v>
      </c>
      <c r="K519" s="18">
        <f t="shared" si="124"/>
        <v>-9328.4537037037044</v>
      </c>
      <c r="L519" s="18">
        <f t="shared" si="127"/>
        <v>0</v>
      </c>
      <c r="M519" s="18">
        <f t="shared" si="128"/>
        <v>11.018842316997693</v>
      </c>
      <c r="N519" s="18">
        <f t="shared" si="129"/>
        <v>19077.333333333336</v>
      </c>
      <c r="O519" s="31">
        <f t="shared" si="130"/>
        <v>13464.779282545504</v>
      </c>
      <c r="P519" s="18">
        <f t="shared" si="125"/>
        <v>1875382.8372409767</v>
      </c>
      <c r="Q519" s="40">
        <f t="shared" si="131"/>
        <v>23294698.796296258</v>
      </c>
      <c r="R519" s="18">
        <f t="shared" si="132"/>
        <v>883592.00000000012</v>
      </c>
      <c r="S519" s="18">
        <f t="shared" si="133"/>
        <v>0</v>
      </c>
      <c r="T519" s="18">
        <f t="shared" si="134"/>
        <v>43.671831684444463</v>
      </c>
    </row>
    <row r="520" spans="1:20" x14ac:dyDescent="0.25">
      <c r="A520" s="16" t="s">
        <v>4</v>
      </c>
      <c r="B520" s="16">
        <v>517</v>
      </c>
      <c r="C520" s="16">
        <v>517</v>
      </c>
      <c r="D520" s="17">
        <v>5.6944444444444446</v>
      </c>
      <c r="E520" s="19">
        <v>0.70833333333333304</v>
      </c>
      <c r="F520" s="18">
        <f t="shared" si="120"/>
        <v>9.1896720701445077E-3</v>
      </c>
      <c r="G520" s="18">
        <f t="shared" si="121"/>
        <v>16.39324235532408</v>
      </c>
      <c r="H520" s="18">
        <f t="shared" si="122"/>
        <v>790.40704388350412</v>
      </c>
      <c r="I520" s="18">
        <f t="shared" si="126"/>
        <v>816.61947591089825</v>
      </c>
      <c r="J520" s="18">
        <f t="shared" si="123"/>
        <v>93.350407856706568</v>
      </c>
      <c r="K520" s="18">
        <f t="shared" si="124"/>
        <v>-4012.2962962962902</v>
      </c>
      <c r="L520" s="18">
        <f t="shared" si="127"/>
        <v>0</v>
      </c>
      <c r="M520" s="18">
        <f t="shared" si="128"/>
        <v>16.402432027394223</v>
      </c>
      <c r="N520" s="18">
        <f t="shared" si="129"/>
        <v>28405.787037037044</v>
      </c>
      <c r="O520" s="31">
        <f t="shared" si="130"/>
        <v>13483.497270584847</v>
      </c>
      <c r="P520" s="18">
        <f t="shared" si="125"/>
        <v>1877989.8902627942</v>
      </c>
      <c r="Q520" s="40">
        <f t="shared" si="131"/>
        <v>23323104.583333295</v>
      </c>
      <c r="R520" s="18">
        <f t="shared" si="132"/>
        <v>883592.00000000012</v>
      </c>
      <c r="S520" s="18">
        <f t="shared" si="133"/>
        <v>0</v>
      </c>
      <c r="T520" s="18">
        <f t="shared" si="134"/>
        <v>79.347846678200582</v>
      </c>
    </row>
    <row r="521" spans="1:20" x14ac:dyDescent="0.25">
      <c r="A521" s="16" t="s">
        <v>4</v>
      </c>
      <c r="B521" s="16">
        <v>518</v>
      </c>
      <c r="C521" s="16">
        <v>518</v>
      </c>
      <c r="D521" s="17">
        <v>6.083333333333333</v>
      </c>
      <c r="E521" s="19">
        <v>0.19444444444444425</v>
      </c>
      <c r="F521" s="18">
        <f t="shared" si="120"/>
        <v>9.2123914269607726E-3</v>
      </c>
      <c r="G521" s="18">
        <f t="shared" si="121"/>
        <v>18.708775647916667</v>
      </c>
      <c r="H521" s="18">
        <f t="shared" si="122"/>
        <v>1029.4655477767049</v>
      </c>
      <c r="I521" s="18">
        <f t="shared" si="126"/>
        <v>1057.9935358160485</v>
      </c>
      <c r="J521" s="18">
        <f t="shared" si="123"/>
        <v>113.81171852482639</v>
      </c>
      <c r="K521" s="18">
        <f t="shared" si="124"/>
        <v>0</v>
      </c>
      <c r="L521" s="18">
        <f t="shared" si="127"/>
        <v>0</v>
      </c>
      <c r="M521" s="18">
        <f t="shared" si="128"/>
        <v>18.717988039343627</v>
      </c>
      <c r="N521" s="18">
        <f t="shared" si="129"/>
        <v>32418.083333333332</v>
      </c>
      <c r="O521" s="31">
        <f t="shared" si="130"/>
        <v>13502.21525862419</v>
      </c>
      <c r="P521" s="18">
        <f t="shared" si="125"/>
        <v>1880596.9432846117</v>
      </c>
      <c r="Q521" s="40">
        <f t="shared" si="131"/>
        <v>23355522.666666627</v>
      </c>
      <c r="R521" s="18">
        <f t="shared" si="132"/>
        <v>883592.00000000012</v>
      </c>
      <c r="S521" s="18">
        <f t="shared" si="133"/>
        <v>0</v>
      </c>
      <c r="T521" s="18">
        <f t="shared" si="134"/>
        <v>96.739960746102426</v>
      </c>
    </row>
    <row r="522" spans="1:20" x14ac:dyDescent="0.25">
      <c r="A522" s="16" t="s">
        <v>4</v>
      </c>
      <c r="B522" s="16">
        <v>519</v>
      </c>
      <c r="C522" s="16">
        <v>519</v>
      </c>
      <c r="D522" s="17">
        <v>6.083333333333333</v>
      </c>
      <c r="E522" s="19">
        <v>-8.3333333333333037E-2</v>
      </c>
      <c r="F522" s="18">
        <f t="shared" si="120"/>
        <v>9.2123914269607726E-3</v>
      </c>
      <c r="G522" s="18">
        <f t="shared" si="121"/>
        <v>18.708775647916667</v>
      </c>
      <c r="H522" s="18">
        <f t="shared" si="122"/>
        <v>1029.4655477767049</v>
      </c>
      <c r="I522" s="18">
        <f t="shared" si="126"/>
        <v>1057.9935358160485</v>
      </c>
      <c r="J522" s="18">
        <f t="shared" si="123"/>
        <v>113.81171852482639</v>
      </c>
      <c r="K522" s="18">
        <f t="shared" si="124"/>
        <v>1751.9999999999939</v>
      </c>
      <c r="L522" s="18">
        <f t="shared" si="127"/>
        <v>0</v>
      </c>
      <c r="M522" s="18">
        <f t="shared" si="128"/>
        <v>18.717988039343627</v>
      </c>
      <c r="N522" s="18">
        <f t="shared" si="129"/>
        <v>32418.083333333332</v>
      </c>
      <c r="O522" s="31">
        <f t="shared" si="130"/>
        <v>13519.922141342951</v>
      </c>
      <c r="P522" s="18">
        <f t="shared" si="125"/>
        <v>1883063.1689281953</v>
      </c>
      <c r="Q522" s="40">
        <f t="shared" si="131"/>
        <v>23387940.749999959</v>
      </c>
      <c r="R522" s="18">
        <f t="shared" si="132"/>
        <v>885081.20000000007</v>
      </c>
      <c r="S522" s="18">
        <f t="shared" si="133"/>
        <v>1489.1999999999948</v>
      </c>
      <c r="T522" s="18">
        <f t="shared" si="134"/>
        <v>96.739960746102426</v>
      </c>
    </row>
    <row r="523" spans="1:20" x14ac:dyDescent="0.25">
      <c r="A523" s="16" t="s">
        <v>4</v>
      </c>
      <c r="B523" s="16">
        <v>520</v>
      </c>
      <c r="C523" s="16">
        <v>520</v>
      </c>
      <c r="D523" s="17">
        <v>5.916666666666667</v>
      </c>
      <c r="E523" s="19">
        <v>-0.22222222222222193</v>
      </c>
      <c r="F523" s="18">
        <f t="shared" si="120"/>
        <v>9.2024708452781989E-3</v>
      </c>
      <c r="G523" s="18">
        <f t="shared" si="121"/>
        <v>17.697680247916672</v>
      </c>
      <c r="H523" s="18">
        <f t="shared" si="122"/>
        <v>921.19966516911734</v>
      </c>
      <c r="I523" s="18">
        <f t="shared" si="126"/>
        <v>948.71654788787919</v>
      </c>
      <c r="J523" s="18">
        <f t="shared" si="123"/>
        <v>104.71127480017365</v>
      </c>
      <c r="K523" s="18">
        <f t="shared" si="124"/>
        <v>2811.8518518518517</v>
      </c>
      <c r="L523" s="18">
        <f t="shared" si="127"/>
        <v>0</v>
      </c>
      <c r="M523" s="18">
        <f t="shared" si="128"/>
        <v>17.70688271876195</v>
      </c>
      <c r="N523" s="18">
        <f t="shared" si="129"/>
        <v>30666.083333333339</v>
      </c>
      <c r="O523" s="31">
        <f t="shared" si="130"/>
        <v>13536.006262436089</v>
      </c>
      <c r="P523" s="18">
        <f t="shared" si="125"/>
        <v>1885303.375322761</v>
      </c>
      <c r="Q523" s="40">
        <f t="shared" si="131"/>
        <v>23418606.833333291</v>
      </c>
      <c r="R523" s="18">
        <f t="shared" si="132"/>
        <v>887471.27407407411</v>
      </c>
      <c r="S523" s="18">
        <f t="shared" si="133"/>
        <v>2390.0740740740739</v>
      </c>
      <c r="T523" s="18">
        <f t="shared" si="134"/>
        <v>89.00458358014761</v>
      </c>
    </row>
    <row r="524" spans="1:20" x14ac:dyDescent="0.25">
      <c r="A524" s="16" t="s">
        <v>4</v>
      </c>
      <c r="B524" s="16">
        <v>521</v>
      </c>
      <c r="C524" s="16">
        <v>521</v>
      </c>
      <c r="D524" s="17">
        <v>5.6388888888888893</v>
      </c>
      <c r="E524" s="19">
        <v>-0.29166666666666685</v>
      </c>
      <c r="F524" s="18">
        <f t="shared" si="120"/>
        <v>9.186548924059252E-3</v>
      </c>
      <c r="G524" s="18">
        <f t="shared" si="121"/>
        <v>16.074934544212969</v>
      </c>
      <c r="H524" s="18">
        <f t="shared" si="122"/>
        <v>760.01035470803345</v>
      </c>
      <c r="I524" s="18">
        <f t="shared" si="126"/>
        <v>785.90447580117041</v>
      </c>
      <c r="J524" s="18">
        <f t="shared" si="123"/>
        <v>90.644769790978685</v>
      </c>
      <c r="K524" s="18">
        <f t="shared" si="124"/>
        <v>2936.8981481481542</v>
      </c>
      <c r="L524" s="18">
        <f t="shared" si="127"/>
        <v>0</v>
      </c>
      <c r="M524" s="18">
        <f t="shared" si="128"/>
        <v>16.084121093137028</v>
      </c>
      <c r="N524" s="18">
        <f t="shared" si="129"/>
        <v>27854.231481481485</v>
      </c>
      <c r="O524" s="31">
        <f t="shared" si="130"/>
        <v>13550.395455821692</v>
      </c>
      <c r="P524" s="18">
        <f t="shared" si="125"/>
        <v>1887307.5111315139</v>
      </c>
      <c r="Q524" s="40">
        <f t="shared" si="131"/>
        <v>23446461.064814772</v>
      </c>
      <c r="R524" s="18">
        <f t="shared" si="132"/>
        <v>889967.63750000007</v>
      </c>
      <c r="S524" s="18">
        <f t="shared" si="133"/>
        <v>2496.3634259259311</v>
      </c>
      <c r="T524" s="18">
        <f t="shared" si="134"/>
        <v>77.048054322331879</v>
      </c>
    </row>
    <row r="525" spans="1:20" x14ac:dyDescent="0.25">
      <c r="A525" s="16" t="s">
        <v>4</v>
      </c>
      <c r="B525" s="16">
        <v>522</v>
      </c>
      <c r="C525" s="16">
        <v>522</v>
      </c>
      <c r="D525" s="17">
        <v>5.333333333333333</v>
      </c>
      <c r="E525" s="19">
        <v>-0.34722222222222221</v>
      </c>
      <c r="F525" s="18">
        <f t="shared" si="120"/>
        <v>9.1699189366322535E-3</v>
      </c>
      <c r="G525" s="18">
        <f t="shared" si="121"/>
        <v>14.380023466666669</v>
      </c>
      <c r="H525" s="18">
        <f t="shared" si="122"/>
        <v>608.19139677024725</v>
      </c>
      <c r="I525" s="18">
        <f t="shared" si="126"/>
        <v>632.39059015585053</v>
      </c>
      <c r="J525" s="18">
        <f t="shared" si="123"/>
        <v>76.693458488888893</v>
      </c>
      <c r="K525" s="18">
        <f t="shared" si="124"/>
        <v>3501.2962962962943</v>
      </c>
      <c r="L525" s="18">
        <f t="shared" si="127"/>
        <v>0</v>
      </c>
      <c r="M525" s="18">
        <f t="shared" si="128"/>
        <v>14.389193385603301</v>
      </c>
      <c r="N525" s="18">
        <f t="shared" si="129"/>
        <v>24917.333333333332</v>
      </c>
      <c r="O525" s="31">
        <f t="shared" si="130"/>
        <v>13562.76399891385</v>
      </c>
      <c r="P525" s="18">
        <f t="shared" si="125"/>
        <v>1889030.2095099993</v>
      </c>
      <c r="Q525" s="40">
        <f t="shared" si="131"/>
        <v>23471378.398148105</v>
      </c>
      <c r="R525" s="18">
        <f t="shared" si="132"/>
        <v>892943.73935185187</v>
      </c>
      <c r="S525" s="18">
        <f t="shared" si="133"/>
        <v>2976.1018518518499</v>
      </c>
      <c r="T525" s="18">
        <f t="shared" si="134"/>
        <v>65.189439715555551</v>
      </c>
    </row>
    <row r="526" spans="1:20" x14ac:dyDescent="0.25">
      <c r="A526" s="16" t="s">
        <v>4</v>
      </c>
      <c r="B526" s="16">
        <v>523</v>
      </c>
      <c r="C526" s="16">
        <v>523</v>
      </c>
      <c r="D526" s="17">
        <v>4.9444444444444446</v>
      </c>
      <c r="E526" s="19">
        <v>-0.51388888888888873</v>
      </c>
      <c r="F526" s="18">
        <f t="shared" si="120"/>
        <v>9.1500930828067387E-3</v>
      </c>
      <c r="G526" s="18">
        <f t="shared" si="121"/>
        <v>12.359392999074077</v>
      </c>
      <c r="H526" s="18">
        <f t="shared" si="122"/>
        <v>449.27822148694497</v>
      </c>
      <c r="I526" s="18">
        <f t="shared" si="126"/>
        <v>471.45676457910184</v>
      </c>
      <c r="J526" s="18">
        <f t="shared" si="123"/>
        <v>61.110332050977384</v>
      </c>
      <c r="K526" s="18">
        <f t="shared" si="124"/>
        <v>5176.9166666666688</v>
      </c>
      <c r="L526" s="18">
        <f t="shared" si="127"/>
        <v>0</v>
      </c>
      <c r="M526" s="18">
        <f t="shared" si="128"/>
        <v>12.368543092156884</v>
      </c>
      <c r="N526" s="18">
        <f t="shared" si="129"/>
        <v>21416.037037037036</v>
      </c>
      <c r="O526" s="31">
        <f t="shared" si="130"/>
        <v>13572.144866214981</v>
      </c>
      <c r="P526" s="18">
        <f t="shared" si="125"/>
        <v>1890336.7825451612</v>
      </c>
      <c r="Q526" s="40">
        <f t="shared" si="131"/>
        <v>23492794.435185142</v>
      </c>
      <c r="R526" s="18">
        <f t="shared" si="132"/>
        <v>897344.11851851852</v>
      </c>
      <c r="S526" s="18">
        <f t="shared" si="133"/>
        <v>4400.3791666666684</v>
      </c>
      <c r="T526" s="18">
        <f t="shared" si="134"/>
        <v>51.943782243330773</v>
      </c>
    </row>
    <row r="527" spans="1:20" x14ac:dyDescent="0.25">
      <c r="A527" s="16" t="s">
        <v>4</v>
      </c>
      <c r="B527" s="16">
        <v>524</v>
      </c>
      <c r="C527" s="16">
        <v>524</v>
      </c>
      <c r="D527" s="17">
        <v>4.3055555555555554</v>
      </c>
      <c r="E527" s="19">
        <v>-0.81944444444444442</v>
      </c>
      <c r="F527" s="18">
        <f t="shared" si="120"/>
        <v>9.1207791417932983E-3</v>
      </c>
      <c r="G527" s="18">
        <f t="shared" si="121"/>
        <v>9.3717465219907421</v>
      </c>
      <c r="H527" s="18">
        <f t="shared" si="122"/>
        <v>258.32244962483986</v>
      </c>
      <c r="I527" s="18">
        <f t="shared" si="126"/>
        <v>277.51331692597239</v>
      </c>
      <c r="J527" s="18">
        <f t="shared" si="123"/>
        <v>40.350575303015695</v>
      </c>
      <c r="K527" s="18">
        <f t="shared" si="124"/>
        <v>6667.3333333333303</v>
      </c>
      <c r="L527" s="18">
        <f t="shared" si="127"/>
        <v>0</v>
      </c>
      <c r="M527" s="18">
        <f t="shared" si="128"/>
        <v>9.3808673011325361</v>
      </c>
      <c r="N527" s="18">
        <f t="shared" si="129"/>
        <v>16239.120370370369</v>
      </c>
      <c r="O527" s="31">
        <f t="shared" si="130"/>
        <v>13577.677916046123</v>
      </c>
      <c r="P527" s="18">
        <f t="shared" si="125"/>
        <v>1891107.4291687096</v>
      </c>
      <c r="Q527" s="40">
        <f t="shared" si="131"/>
        <v>23509033.555555511</v>
      </c>
      <c r="R527" s="18">
        <f t="shared" si="132"/>
        <v>903011.3518518518</v>
      </c>
      <c r="S527" s="18">
        <f t="shared" si="133"/>
        <v>5667.2333333333308</v>
      </c>
      <c r="T527" s="18">
        <f t="shared" si="134"/>
        <v>34.297989007563338</v>
      </c>
    </row>
    <row r="528" spans="1:20" x14ac:dyDescent="0.25">
      <c r="A528" s="16" t="s">
        <v>4</v>
      </c>
      <c r="B528" s="16">
        <v>525</v>
      </c>
      <c r="C528" s="16">
        <v>525</v>
      </c>
      <c r="D528" s="17">
        <v>3.3055555555555558</v>
      </c>
      <c r="E528" s="19">
        <v>-1.0972222222222223</v>
      </c>
      <c r="F528" s="18">
        <f t="shared" si="120"/>
        <v>9.0830258170568352E-3</v>
      </c>
      <c r="G528" s="18">
        <f t="shared" si="121"/>
        <v>5.5239668053240765</v>
      </c>
      <c r="H528" s="18">
        <f t="shared" si="122"/>
        <v>89.74767431271259</v>
      </c>
      <c r="I528" s="18">
        <f t="shared" si="126"/>
        <v>105.09072414385372</v>
      </c>
      <c r="J528" s="18">
        <f t="shared" si="123"/>
        <v>18.259779162043476</v>
      </c>
      <c r="K528" s="18">
        <f t="shared" si="124"/>
        <v>5667.6388888888905</v>
      </c>
      <c r="L528" s="18">
        <f t="shared" si="127"/>
        <v>0</v>
      </c>
      <c r="M528" s="18">
        <f t="shared" si="128"/>
        <v>5.5330498311411329</v>
      </c>
      <c r="N528" s="18">
        <f t="shared" si="129"/>
        <v>9571.7870370370383</v>
      </c>
      <c r="O528" s="31">
        <f t="shared" si="130"/>
        <v>13579.940086975614</v>
      </c>
      <c r="P528" s="18">
        <f t="shared" si="125"/>
        <v>1891422.5057434568</v>
      </c>
      <c r="Q528" s="40">
        <f t="shared" si="131"/>
        <v>23518605.342592549</v>
      </c>
      <c r="R528" s="18">
        <f t="shared" si="132"/>
        <v>907828.8449074073</v>
      </c>
      <c r="S528" s="18">
        <f t="shared" si="133"/>
        <v>4817.4930555555566</v>
      </c>
      <c r="T528" s="18">
        <f t="shared" si="134"/>
        <v>15.520812287736954</v>
      </c>
    </row>
    <row r="529" spans="1:20" x14ac:dyDescent="0.25">
      <c r="A529" s="16" t="s">
        <v>4</v>
      </c>
      <c r="B529" s="16">
        <v>526</v>
      </c>
      <c r="C529" s="16">
        <v>526</v>
      </c>
      <c r="D529" s="17">
        <v>2.1111111111111112</v>
      </c>
      <c r="E529" s="19">
        <v>-1.0972222222222223</v>
      </c>
      <c r="F529" s="18">
        <f t="shared" si="120"/>
        <v>9.0509331945998958E-3</v>
      </c>
      <c r="G529" s="18">
        <f t="shared" si="121"/>
        <v>2.2531199962962969</v>
      </c>
      <c r="H529" s="18">
        <f t="shared" si="122"/>
        <v>14.93102858150066</v>
      </c>
      <c r="I529" s="18">
        <f t="shared" si="126"/>
        <v>27.003199510991557</v>
      </c>
      <c r="J529" s="18">
        <f t="shared" si="123"/>
        <v>4.7565866588477377</v>
      </c>
      <c r="K529" s="18">
        <f t="shared" si="124"/>
        <v>2822.666666666667</v>
      </c>
      <c r="L529" s="18">
        <f t="shared" si="127"/>
        <v>0</v>
      </c>
      <c r="M529" s="18">
        <f t="shared" si="128"/>
        <v>2.2621709294908969</v>
      </c>
      <c r="N529" s="18">
        <f t="shared" si="129"/>
        <v>3904.1481481481483</v>
      </c>
      <c r="O529" s="31">
        <f t="shared" si="130"/>
        <v>13580.573254888612</v>
      </c>
      <c r="P529" s="18">
        <f t="shared" si="125"/>
        <v>1891510.6937643827</v>
      </c>
      <c r="Q529" s="40">
        <f t="shared" si="131"/>
        <v>23522509.490740698</v>
      </c>
      <c r="R529" s="18">
        <f t="shared" si="132"/>
        <v>910228.11157407402</v>
      </c>
      <c r="S529" s="18">
        <f t="shared" si="133"/>
        <v>2399.2666666666669</v>
      </c>
      <c r="T529" s="18">
        <f t="shared" si="134"/>
        <v>4.0430986600205765</v>
      </c>
    </row>
    <row r="530" spans="1:20" x14ac:dyDescent="0.25">
      <c r="A530" s="16" t="s">
        <v>4</v>
      </c>
      <c r="B530" s="16">
        <v>527</v>
      </c>
      <c r="C530" s="16">
        <v>527</v>
      </c>
      <c r="D530" s="17">
        <v>1.1111111111111112</v>
      </c>
      <c r="E530" s="19">
        <v>-0.77777777777777768</v>
      </c>
      <c r="F530" s="18">
        <f t="shared" si="120"/>
        <v>9.0349500352224169E-3</v>
      </c>
      <c r="G530" s="18">
        <f t="shared" si="121"/>
        <v>0.62413296296296306</v>
      </c>
      <c r="H530" s="18">
        <f t="shared" si="122"/>
        <v>1.1457116336968454</v>
      </c>
      <c r="I530" s="18">
        <f t="shared" si="126"/>
        <v>11.588879546695031</v>
      </c>
      <c r="J530" s="18">
        <f t="shared" si="123"/>
        <v>0.69348106995884784</v>
      </c>
      <c r="K530" s="18">
        <f t="shared" si="124"/>
        <v>811.1111111111112</v>
      </c>
      <c r="L530" s="18">
        <f t="shared" si="127"/>
        <v>0</v>
      </c>
      <c r="M530" s="18">
        <f t="shared" si="128"/>
        <v>0.63316791299818542</v>
      </c>
      <c r="N530" s="18">
        <f t="shared" si="129"/>
        <v>1081.4814814814815</v>
      </c>
      <c r="O530" s="31">
        <f t="shared" si="130"/>
        <v>13580.738318486527</v>
      </c>
      <c r="P530" s="18">
        <f t="shared" si="125"/>
        <v>1891533.6839250147</v>
      </c>
      <c r="Q530" s="40">
        <f t="shared" si="131"/>
        <v>23523590.972222179</v>
      </c>
      <c r="R530" s="18">
        <f t="shared" si="132"/>
        <v>910917.55601851852</v>
      </c>
      <c r="S530" s="18">
        <f t="shared" si="133"/>
        <v>689.44444444444446</v>
      </c>
      <c r="T530" s="18">
        <f t="shared" si="134"/>
        <v>0.58945890946502066</v>
      </c>
    </row>
    <row r="531" spans="1:20" x14ac:dyDescent="0.25">
      <c r="A531" s="16" t="s">
        <v>4</v>
      </c>
      <c r="B531" s="16">
        <v>528</v>
      </c>
      <c r="C531" s="16">
        <v>528</v>
      </c>
      <c r="D531" s="17">
        <v>0.55555555555555558</v>
      </c>
      <c r="E531" s="19">
        <v>-0.41666666666666663</v>
      </c>
      <c r="F531" s="18">
        <f t="shared" si="120"/>
        <v>9.0303571733323356E-3</v>
      </c>
      <c r="G531" s="18">
        <f t="shared" si="121"/>
        <v>0.15603324074074076</v>
      </c>
      <c r="H531" s="18">
        <f t="shared" si="122"/>
        <v>7.1606977106052835E-2</v>
      </c>
      <c r="I531" s="18">
        <f t="shared" si="126"/>
        <v>10.046670575020126</v>
      </c>
      <c r="J531" s="18">
        <f t="shared" si="123"/>
        <v>8.668513374485598E-2</v>
      </c>
      <c r="K531" s="18">
        <f t="shared" si="124"/>
        <v>202.7777777777778</v>
      </c>
      <c r="L531" s="18">
        <f t="shared" si="127"/>
        <v>0</v>
      </c>
      <c r="M531" s="18">
        <f t="shared" si="128"/>
        <v>0.1650635979140731</v>
      </c>
      <c r="N531" s="18">
        <f t="shared" si="129"/>
        <v>270.37037037037038</v>
      </c>
      <c r="O531" s="31">
        <f t="shared" si="130"/>
        <v>13580.78635600567</v>
      </c>
      <c r="P531" s="18">
        <f t="shared" si="125"/>
        <v>1891540.3746205736</v>
      </c>
      <c r="Q531" s="40">
        <f t="shared" si="131"/>
        <v>23523861.342592549</v>
      </c>
      <c r="R531" s="18">
        <f t="shared" si="132"/>
        <v>911089.91712962964</v>
      </c>
      <c r="S531" s="18">
        <f t="shared" si="133"/>
        <v>172.36111111111111</v>
      </c>
      <c r="T531" s="18">
        <f t="shared" si="134"/>
        <v>7.3682363683127583E-2</v>
      </c>
    </row>
    <row r="532" spans="1:20" x14ac:dyDescent="0.25">
      <c r="A532" s="16" t="s">
        <v>4</v>
      </c>
      <c r="B532" s="16">
        <v>529</v>
      </c>
      <c r="C532" s="16">
        <v>529</v>
      </c>
      <c r="D532" s="17">
        <v>0.27777777777777779</v>
      </c>
      <c r="E532" s="19">
        <v>-0.27777777777777779</v>
      </c>
      <c r="F532" s="18">
        <f t="shared" si="120"/>
        <v>9.0292089578598161E-3</v>
      </c>
      <c r="G532" s="18">
        <f t="shared" si="121"/>
        <v>3.9008310185185191E-2</v>
      </c>
      <c r="H532" s="18">
        <f t="shared" si="122"/>
        <v>4.4754360691283022E-3</v>
      </c>
      <c r="I532" s="18">
        <f t="shared" si="126"/>
        <v>9.8625129552121731</v>
      </c>
      <c r="J532" s="18">
        <f t="shared" si="123"/>
        <v>1.0835641718106997E-2</v>
      </c>
      <c r="K532" s="18">
        <f t="shared" si="124"/>
        <v>67.592592592592595</v>
      </c>
      <c r="L532" s="18">
        <f t="shared" si="127"/>
        <v>0</v>
      </c>
      <c r="M532" s="18">
        <f t="shared" si="128"/>
        <v>4.8037519143045007E-2</v>
      </c>
      <c r="N532" s="18">
        <f t="shared" si="129"/>
        <v>67.592592592592595</v>
      </c>
      <c r="O532" s="31">
        <f t="shared" si="130"/>
        <v>13580.79538483189</v>
      </c>
      <c r="P532" s="18">
        <f t="shared" si="125"/>
        <v>1891541.6321611078</v>
      </c>
      <c r="Q532" s="40">
        <f t="shared" si="131"/>
        <v>23523928.935185142</v>
      </c>
      <c r="R532" s="18">
        <f t="shared" si="132"/>
        <v>911147.37083333335</v>
      </c>
      <c r="S532" s="18">
        <f t="shared" si="133"/>
        <v>57.453703703703702</v>
      </c>
      <c r="T532" s="18">
        <f t="shared" si="134"/>
        <v>9.2102954603909479E-3</v>
      </c>
    </row>
    <row r="533" spans="1:20" x14ac:dyDescent="0.25">
      <c r="A533" s="16" t="s">
        <v>4</v>
      </c>
      <c r="B533" s="16">
        <v>530</v>
      </c>
      <c r="C533" s="16">
        <v>530</v>
      </c>
      <c r="D533" s="17">
        <v>0</v>
      </c>
      <c r="E533" s="19">
        <v>-0.1388888888888889</v>
      </c>
      <c r="F533" s="18">
        <f t="shared" si="120"/>
        <v>9.0288262193689746E-3</v>
      </c>
      <c r="G533" s="18">
        <f t="shared" si="121"/>
        <v>0</v>
      </c>
      <c r="H533" s="18">
        <f t="shared" si="122"/>
        <v>0</v>
      </c>
      <c r="I533" s="18">
        <f t="shared" si="126"/>
        <v>9.8190288262193697</v>
      </c>
      <c r="J533" s="18">
        <f t="shared" si="123"/>
        <v>0</v>
      </c>
      <c r="K533" s="18">
        <f t="shared" si="124"/>
        <v>0</v>
      </c>
      <c r="L533" s="18">
        <f t="shared" si="127"/>
        <v>0</v>
      </c>
      <c r="M533" s="18">
        <f t="shared" si="128"/>
        <v>9.0288262193689746E-3</v>
      </c>
      <c r="N533" s="18">
        <f t="shared" si="129"/>
        <v>0</v>
      </c>
      <c r="O533" s="31">
        <f t="shared" si="130"/>
        <v>13580.80441365811</v>
      </c>
      <c r="P533" s="18">
        <f t="shared" si="125"/>
        <v>1891542.8897016421</v>
      </c>
      <c r="Q533" s="40">
        <f t="shared" si="131"/>
        <v>23523928.935185142</v>
      </c>
      <c r="R533" s="18">
        <f t="shared" si="132"/>
        <v>911147.37083333335</v>
      </c>
      <c r="S533" s="18">
        <f t="shared" si="133"/>
        <v>0</v>
      </c>
      <c r="T533" s="18">
        <f t="shared" si="134"/>
        <v>0</v>
      </c>
    </row>
    <row r="534" spans="1:20" x14ac:dyDescent="0.25">
      <c r="A534" s="16" t="s">
        <v>4</v>
      </c>
      <c r="B534" s="16">
        <v>531</v>
      </c>
      <c r="C534" s="16">
        <v>531</v>
      </c>
      <c r="D534" s="17">
        <v>0</v>
      </c>
      <c r="E534" s="19">
        <v>0</v>
      </c>
      <c r="F534" s="18">
        <f t="shared" si="120"/>
        <v>9.0288262193689746E-3</v>
      </c>
      <c r="G534" s="18">
        <f t="shared" si="121"/>
        <v>0</v>
      </c>
      <c r="H534" s="18">
        <f t="shared" si="122"/>
        <v>0</v>
      </c>
      <c r="I534" s="18">
        <f t="shared" si="126"/>
        <v>9.8190288262193697</v>
      </c>
      <c r="J534" s="18">
        <f t="shared" si="123"/>
        <v>0</v>
      </c>
      <c r="K534" s="18">
        <f t="shared" si="124"/>
        <v>0</v>
      </c>
      <c r="L534" s="18">
        <f t="shared" si="127"/>
        <v>0</v>
      </c>
      <c r="M534" s="18">
        <f t="shared" si="128"/>
        <v>9.0288262193689746E-3</v>
      </c>
      <c r="N534" s="18">
        <f t="shared" si="129"/>
        <v>0</v>
      </c>
      <c r="O534" s="31">
        <f t="shared" si="130"/>
        <v>13580.81344248433</v>
      </c>
      <c r="P534" s="18">
        <f t="shared" si="125"/>
        <v>1891544.1472421766</v>
      </c>
      <c r="Q534" s="40">
        <f t="shared" si="131"/>
        <v>23523928.935185142</v>
      </c>
      <c r="R534" s="18">
        <f t="shared" si="132"/>
        <v>911147.37083333335</v>
      </c>
      <c r="S534" s="18">
        <f t="shared" si="133"/>
        <v>0</v>
      </c>
      <c r="T534" s="18">
        <f t="shared" si="134"/>
        <v>0</v>
      </c>
    </row>
    <row r="535" spans="1:20" x14ac:dyDescent="0.25">
      <c r="A535" s="16" t="s">
        <v>4</v>
      </c>
      <c r="B535" s="16">
        <v>532</v>
      </c>
      <c r="C535" s="16">
        <v>532</v>
      </c>
      <c r="D535" s="17">
        <v>0</v>
      </c>
      <c r="E535" s="19">
        <v>2.777777777777778E-2</v>
      </c>
      <c r="F535" s="18">
        <f t="shared" si="120"/>
        <v>9.0288262193689746E-3</v>
      </c>
      <c r="G535" s="18">
        <f t="shared" si="121"/>
        <v>0</v>
      </c>
      <c r="H535" s="18">
        <f t="shared" si="122"/>
        <v>0</v>
      </c>
      <c r="I535" s="18">
        <f t="shared" si="126"/>
        <v>9.8190288262193697</v>
      </c>
      <c r="J535" s="18">
        <f t="shared" si="123"/>
        <v>0</v>
      </c>
      <c r="K535" s="18">
        <f t="shared" si="124"/>
        <v>-2.7037037037037037</v>
      </c>
      <c r="L535" s="18">
        <f t="shared" si="127"/>
        <v>0</v>
      </c>
      <c r="M535" s="18">
        <f t="shared" si="128"/>
        <v>9.0288262193689746E-3</v>
      </c>
      <c r="N535" s="18">
        <f t="shared" si="129"/>
        <v>0</v>
      </c>
      <c r="O535" s="31">
        <f t="shared" si="130"/>
        <v>13580.824031658267</v>
      </c>
      <c r="P535" s="18">
        <f t="shared" si="125"/>
        <v>1891545.6221089119</v>
      </c>
      <c r="Q535" s="40">
        <f t="shared" si="131"/>
        <v>23523928.935185142</v>
      </c>
      <c r="R535" s="18">
        <f t="shared" si="132"/>
        <v>911147.37083333335</v>
      </c>
      <c r="S535" s="18">
        <f t="shared" si="133"/>
        <v>0</v>
      </c>
      <c r="T535" s="18">
        <f t="shared" si="134"/>
        <v>0</v>
      </c>
    </row>
    <row r="536" spans="1:20" x14ac:dyDescent="0.25">
      <c r="A536" s="16" t="s">
        <v>4</v>
      </c>
      <c r="B536" s="16">
        <v>533</v>
      </c>
      <c r="C536" s="16">
        <v>533</v>
      </c>
      <c r="D536" s="17">
        <v>5.5555555555555559E-2</v>
      </c>
      <c r="E536" s="19">
        <v>0.16666666666666666</v>
      </c>
      <c r="F536" s="18">
        <f t="shared" si="120"/>
        <v>9.0288415289086106E-3</v>
      </c>
      <c r="G536" s="18">
        <f t="shared" si="121"/>
        <v>1.5603324074074077E-3</v>
      </c>
      <c r="H536" s="18">
        <f t="shared" si="122"/>
        <v>7.1606977106052832E-6</v>
      </c>
      <c r="I536" s="18">
        <f t="shared" si="126"/>
        <v>9.8205963346340273</v>
      </c>
      <c r="J536" s="18">
        <f t="shared" si="123"/>
        <v>8.6685133744855984E-5</v>
      </c>
      <c r="K536" s="18">
        <f t="shared" si="124"/>
        <v>-94.629629629629619</v>
      </c>
      <c r="L536" s="18">
        <f t="shared" si="127"/>
        <v>0</v>
      </c>
      <c r="M536" s="18">
        <f t="shared" si="128"/>
        <v>1.0589173936316018E-2</v>
      </c>
      <c r="N536" s="18">
        <f t="shared" si="129"/>
        <v>2.7037037037037037</v>
      </c>
      <c r="O536" s="31">
        <f t="shared" si="130"/>
        <v>13580.889233002297</v>
      </c>
      <c r="P536" s="18">
        <f t="shared" si="125"/>
        <v>1891554.7033926812</v>
      </c>
      <c r="Q536" s="40">
        <f t="shared" si="131"/>
        <v>23523931.638888847</v>
      </c>
      <c r="R536" s="18">
        <f t="shared" si="132"/>
        <v>911147.37083333335</v>
      </c>
      <c r="S536" s="18">
        <f t="shared" si="133"/>
        <v>0</v>
      </c>
      <c r="T536" s="18">
        <f t="shared" si="134"/>
        <v>7.3682363683127589E-5</v>
      </c>
    </row>
    <row r="537" spans="1:20" x14ac:dyDescent="0.25">
      <c r="A537" s="16" t="s">
        <v>4</v>
      </c>
      <c r="B537" s="16">
        <v>534</v>
      </c>
      <c r="C537" s="16">
        <v>534</v>
      </c>
      <c r="D537" s="17">
        <v>0.33333333333333331</v>
      </c>
      <c r="E537" s="19">
        <v>0.41666666666666663</v>
      </c>
      <c r="F537" s="18">
        <f t="shared" si="120"/>
        <v>9.0293773627957846E-3</v>
      </c>
      <c r="G537" s="18">
        <f t="shared" si="121"/>
        <v>5.6171966666666677E-2</v>
      </c>
      <c r="H537" s="18">
        <f t="shared" si="122"/>
        <v>9.2802642329444466E-3</v>
      </c>
      <c r="I537" s="18">
        <f t="shared" si="126"/>
        <v>9.8844816082624067</v>
      </c>
      <c r="J537" s="18">
        <f t="shared" si="123"/>
        <v>1.872398888888889E-2</v>
      </c>
      <c r="K537" s="18">
        <f t="shared" si="124"/>
        <v>-594.81481481481489</v>
      </c>
      <c r="L537" s="18">
        <f t="shared" si="127"/>
        <v>0</v>
      </c>
      <c r="M537" s="18">
        <f t="shared" si="128"/>
        <v>6.5201344029462455E-2</v>
      </c>
      <c r="N537" s="18">
        <f t="shared" si="129"/>
        <v>97.333333333333329</v>
      </c>
      <c r="O537" s="31">
        <f t="shared" si="130"/>
        <v>13581.297710844055</v>
      </c>
      <c r="P537" s="18">
        <f t="shared" si="125"/>
        <v>1891611.5964406661</v>
      </c>
      <c r="Q537" s="40">
        <f t="shared" si="131"/>
        <v>23524028.972222179</v>
      </c>
      <c r="R537" s="18">
        <f t="shared" si="132"/>
        <v>911147.37083333335</v>
      </c>
      <c r="S537" s="18">
        <f t="shared" si="133"/>
        <v>0</v>
      </c>
      <c r="T537" s="18">
        <f t="shared" si="134"/>
        <v>1.5915390555555554E-2</v>
      </c>
    </row>
    <row r="538" spans="1:20" x14ac:dyDescent="0.25">
      <c r="A538" s="16" t="s">
        <v>4</v>
      </c>
      <c r="B538" s="16">
        <v>535</v>
      </c>
      <c r="C538" s="16">
        <v>535</v>
      </c>
      <c r="D538" s="17">
        <v>0.88888888888888895</v>
      </c>
      <c r="E538" s="19">
        <v>0.55555555555555558</v>
      </c>
      <c r="F538" s="18">
        <f t="shared" si="120"/>
        <v>9.0327454615151785E-3</v>
      </c>
      <c r="G538" s="18">
        <f t="shared" si="121"/>
        <v>0.39944509629629638</v>
      </c>
      <c r="H538" s="18">
        <f t="shared" si="122"/>
        <v>0.46928348516222784</v>
      </c>
      <c r="I538" s="18">
        <f t="shared" si="126"/>
        <v>10.68776132692004</v>
      </c>
      <c r="J538" s="18">
        <f t="shared" si="123"/>
        <v>0.35506230781893011</v>
      </c>
      <c r="K538" s="18">
        <f t="shared" si="124"/>
        <v>-1135.5555555555559</v>
      </c>
      <c r="L538" s="18">
        <f t="shared" si="127"/>
        <v>0</v>
      </c>
      <c r="M538" s="18">
        <f t="shared" si="128"/>
        <v>0.40847784175781154</v>
      </c>
      <c r="N538" s="18">
        <f t="shared" si="129"/>
        <v>692.14814814814815</v>
      </c>
      <c r="O538" s="31">
        <f t="shared" si="130"/>
        <v>13582.361534726931</v>
      </c>
      <c r="P538" s="18">
        <f t="shared" si="125"/>
        <v>1891759.766493062</v>
      </c>
      <c r="Q538" s="40">
        <f t="shared" si="131"/>
        <v>23524721.120370328</v>
      </c>
      <c r="R538" s="18">
        <f t="shared" si="132"/>
        <v>911147.37083333335</v>
      </c>
      <c r="S538" s="18">
        <f t="shared" si="133"/>
        <v>0</v>
      </c>
      <c r="T538" s="18">
        <f t="shared" si="134"/>
        <v>0.30180296164609061</v>
      </c>
    </row>
    <row r="539" spans="1:20" x14ac:dyDescent="0.25">
      <c r="A539" s="16" t="s">
        <v>4</v>
      </c>
      <c r="B539" s="16">
        <v>536</v>
      </c>
      <c r="C539" s="16">
        <v>536</v>
      </c>
      <c r="D539" s="17">
        <v>1.4444444444444446</v>
      </c>
      <c r="E539" s="19">
        <v>0.69444444444444431</v>
      </c>
      <c r="F539" s="18">
        <f t="shared" si="120"/>
        <v>9.039175468161291E-3</v>
      </c>
      <c r="G539" s="18">
        <f t="shared" si="121"/>
        <v>1.0547847074074077</v>
      </c>
      <c r="H539" s="18">
        <f t="shared" si="122"/>
        <v>3.2722669970015605</v>
      </c>
      <c r="I539" s="18">
        <f t="shared" si="126"/>
        <v>14.14609087987713</v>
      </c>
      <c r="J539" s="18">
        <f t="shared" si="123"/>
        <v>1.523577910699589</v>
      </c>
      <c r="K539" s="18">
        <f t="shared" si="124"/>
        <v>-2717.2222222222217</v>
      </c>
      <c r="L539" s="18">
        <f t="shared" si="127"/>
        <v>0</v>
      </c>
      <c r="M539" s="18">
        <f t="shared" si="128"/>
        <v>1.0638238828755691</v>
      </c>
      <c r="N539" s="18">
        <f t="shared" si="129"/>
        <v>1827.7037037037042</v>
      </c>
      <c r="O539" s="31">
        <f t="shared" si="130"/>
        <v>13584.993508065339</v>
      </c>
      <c r="P539" s="18">
        <f t="shared" si="125"/>
        <v>1892126.3493774412</v>
      </c>
      <c r="Q539" s="40">
        <f t="shared" si="131"/>
        <v>23526548.824074034</v>
      </c>
      <c r="R539" s="18">
        <f t="shared" si="132"/>
        <v>911147.37083333335</v>
      </c>
      <c r="S539" s="18">
        <f t="shared" si="133"/>
        <v>0</v>
      </c>
      <c r="T539" s="18">
        <f t="shared" si="134"/>
        <v>1.2950412240946507</v>
      </c>
    </row>
    <row r="540" spans="1:20" x14ac:dyDescent="0.25">
      <c r="A540" s="16" t="s">
        <v>4</v>
      </c>
      <c r="B540" s="16">
        <v>537</v>
      </c>
      <c r="C540" s="16">
        <v>537</v>
      </c>
      <c r="D540" s="17">
        <v>2.2777777777777777</v>
      </c>
      <c r="E540" s="19">
        <v>1.0833333333333333</v>
      </c>
      <c r="F540" s="18">
        <f t="shared" si="120"/>
        <v>9.0545615554930604E-3</v>
      </c>
      <c r="G540" s="18">
        <f t="shared" si="121"/>
        <v>2.622918776851852</v>
      </c>
      <c r="H540" s="18">
        <f t="shared" si="122"/>
        <v>20.234420323417691</v>
      </c>
      <c r="I540" s="18">
        <f t="shared" si="126"/>
        <v>32.676393661825038</v>
      </c>
      <c r="J540" s="18">
        <f t="shared" si="123"/>
        <v>5.9744261028292183</v>
      </c>
      <c r="K540" s="18">
        <f t="shared" si="124"/>
        <v>-6878.2222222222226</v>
      </c>
      <c r="L540" s="18">
        <f t="shared" si="127"/>
        <v>0</v>
      </c>
      <c r="M540" s="18">
        <f t="shared" si="128"/>
        <v>2.6319733384073452</v>
      </c>
      <c r="N540" s="18">
        <f t="shared" si="129"/>
        <v>4544.9259259259261</v>
      </c>
      <c r="O540" s="31">
        <f t="shared" si="130"/>
        <v>13591.595005995659</v>
      </c>
      <c r="P540" s="18">
        <f t="shared" si="125"/>
        <v>1893045.8101171099</v>
      </c>
      <c r="Q540" s="40">
        <f t="shared" si="131"/>
        <v>23531093.749999959</v>
      </c>
      <c r="R540" s="18">
        <f t="shared" si="132"/>
        <v>911147.37083333335</v>
      </c>
      <c r="S540" s="18">
        <f t="shared" si="133"/>
        <v>0</v>
      </c>
      <c r="T540" s="18">
        <f t="shared" si="134"/>
        <v>5.0782621874048353</v>
      </c>
    </row>
    <row r="541" spans="1:20" x14ac:dyDescent="0.25">
      <c r="A541" s="16" t="s">
        <v>4</v>
      </c>
      <c r="B541" s="16">
        <v>538</v>
      </c>
      <c r="C541" s="16">
        <v>538</v>
      </c>
      <c r="D541" s="17">
        <v>3.6111111111111112</v>
      </c>
      <c r="E541" s="19">
        <v>1.4722222222222223</v>
      </c>
      <c r="F541" s="18">
        <f t="shared" si="120"/>
        <v>9.0935090243209442E-3</v>
      </c>
      <c r="G541" s="18">
        <f t="shared" si="121"/>
        <v>6.5924044212962967</v>
      </c>
      <c r="H541" s="18">
        <f t="shared" si="122"/>
        <v>127.8229295703734</v>
      </c>
      <c r="I541" s="18">
        <f t="shared" si="126"/>
        <v>144.23442750069401</v>
      </c>
      <c r="J541" s="18">
        <f t="shared" si="123"/>
        <v>23.805904854681071</v>
      </c>
      <c r="K541" s="18">
        <f t="shared" si="124"/>
        <v>-12466.777777777777</v>
      </c>
      <c r="L541" s="18">
        <f t="shared" si="127"/>
        <v>0</v>
      </c>
      <c r="M541" s="18">
        <f t="shared" si="128"/>
        <v>6.601497930320618</v>
      </c>
      <c r="N541" s="18">
        <f t="shared" si="129"/>
        <v>11423.148148148148</v>
      </c>
      <c r="O541" s="31">
        <f t="shared" si="130"/>
        <v>13605.391267248822</v>
      </c>
      <c r="P541" s="18">
        <f t="shared" si="125"/>
        <v>1894967.3619694908</v>
      </c>
      <c r="Q541" s="40">
        <f t="shared" si="131"/>
        <v>23542516.898148108</v>
      </c>
      <c r="R541" s="18">
        <f t="shared" si="132"/>
        <v>911147.37083333335</v>
      </c>
      <c r="S541" s="18">
        <f t="shared" si="133"/>
        <v>0</v>
      </c>
      <c r="T541" s="18">
        <f t="shared" si="134"/>
        <v>20.23501912647891</v>
      </c>
    </row>
    <row r="542" spans="1:20" x14ac:dyDescent="0.25">
      <c r="A542" s="16" t="s">
        <v>4</v>
      </c>
      <c r="B542" s="16">
        <v>539</v>
      </c>
      <c r="C542" s="16">
        <v>539</v>
      </c>
      <c r="D542" s="17">
        <v>5.2222222222222223</v>
      </c>
      <c r="E542" s="19">
        <v>1.4027777777777779</v>
      </c>
      <c r="F542" s="18">
        <f t="shared" si="120"/>
        <v>9.1641013115714848E-3</v>
      </c>
      <c r="G542" s="18">
        <f t="shared" si="121"/>
        <v>13.787097151851855</v>
      </c>
      <c r="H542" s="18">
        <f t="shared" si="122"/>
        <v>559.07072904294569</v>
      </c>
      <c r="I542" s="18">
        <f t="shared" si="126"/>
        <v>582.67699029610901</v>
      </c>
      <c r="J542" s="18">
        <f t="shared" si="123"/>
        <v>71.999285126337469</v>
      </c>
      <c r="K542" s="18">
        <f t="shared" si="124"/>
        <v>-12178.157407407411</v>
      </c>
      <c r="L542" s="18">
        <f t="shared" si="127"/>
        <v>0</v>
      </c>
      <c r="M542" s="18">
        <f t="shared" si="128"/>
        <v>13.796261253163426</v>
      </c>
      <c r="N542" s="18">
        <f t="shared" si="129"/>
        <v>23889.925925925927</v>
      </c>
      <c r="O542" s="31">
        <f t="shared" si="130"/>
        <v>13626.215724706044</v>
      </c>
      <c r="P542" s="18">
        <f t="shared" si="125"/>
        <v>1897867.8053626292</v>
      </c>
      <c r="Q542" s="40">
        <f t="shared" si="131"/>
        <v>23566406.824074034</v>
      </c>
      <c r="R542" s="18">
        <f t="shared" si="132"/>
        <v>911147.37083333335</v>
      </c>
      <c r="S542" s="18">
        <f t="shared" si="133"/>
        <v>0</v>
      </c>
      <c r="T542" s="18">
        <f t="shared" si="134"/>
        <v>61.199392357386849</v>
      </c>
    </row>
    <row r="543" spans="1:20" x14ac:dyDescent="0.25">
      <c r="A543" s="16" t="s">
        <v>4</v>
      </c>
      <c r="B543" s="16">
        <v>540</v>
      </c>
      <c r="C543" s="16">
        <v>540</v>
      </c>
      <c r="D543" s="17">
        <v>6.416666666666667</v>
      </c>
      <c r="E543" s="19">
        <v>0.79166666666666652</v>
      </c>
      <c r="F543" s="18">
        <f t="shared" si="120"/>
        <v>9.2330593054661368E-3</v>
      </c>
      <c r="G543" s="18">
        <f t="shared" si="121"/>
        <v>20.815224397916669</v>
      </c>
      <c r="H543" s="18">
        <f t="shared" si="122"/>
        <v>1274.3340198106628</v>
      </c>
      <c r="I543" s="18">
        <f t="shared" si="126"/>
        <v>1304.9684772678847</v>
      </c>
      <c r="J543" s="18">
        <f t="shared" si="123"/>
        <v>133.56435655329864</v>
      </c>
      <c r="K543" s="18">
        <f t="shared" si="124"/>
        <v>-4504.3703703703759</v>
      </c>
      <c r="L543" s="18">
        <f t="shared" si="127"/>
        <v>0</v>
      </c>
      <c r="M543" s="18">
        <f t="shared" si="128"/>
        <v>20.824457457222135</v>
      </c>
      <c r="N543" s="18">
        <f t="shared" si="129"/>
        <v>36068.083333333336</v>
      </c>
      <c r="O543" s="31">
        <f t="shared" si="130"/>
        <v>13649.6397214597</v>
      </c>
      <c r="P543" s="18">
        <f t="shared" si="125"/>
        <v>1901130.3142065983</v>
      </c>
      <c r="Q543" s="40">
        <f t="shared" si="131"/>
        <v>23602474.907407366</v>
      </c>
      <c r="R543" s="18">
        <f t="shared" si="132"/>
        <v>911147.37083333335</v>
      </c>
      <c r="S543" s="18">
        <f t="shared" si="133"/>
        <v>0</v>
      </c>
      <c r="T543" s="18">
        <f t="shared" si="134"/>
        <v>113.52970307030384</v>
      </c>
    </row>
    <row r="544" spans="1:20" x14ac:dyDescent="0.25">
      <c r="A544" s="16" t="s">
        <v>4</v>
      </c>
      <c r="B544" s="16">
        <v>541</v>
      </c>
      <c r="C544" s="16">
        <v>541</v>
      </c>
      <c r="D544" s="17">
        <v>6.8055555555555562</v>
      </c>
      <c r="E544" s="19">
        <v>0.19444444444444425</v>
      </c>
      <c r="F544" s="18">
        <f t="shared" si="120"/>
        <v>9.258564998495717E-3</v>
      </c>
      <c r="G544" s="18">
        <f t="shared" si="121"/>
        <v>23.414738188657413</v>
      </c>
      <c r="H544" s="18">
        <f t="shared" si="122"/>
        <v>1612.4998954216819</v>
      </c>
      <c r="I544" s="18">
        <f t="shared" si="126"/>
        <v>1645.7338921753378</v>
      </c>
      <c r="J544" s="18">
        <f t="shared" si="123"/>
        <v>159.35030156169631</v>
      </c>
      <c r="K544" s="18">
        <f t="shared" si="124"/>
        <v>0</v>
      </c>
      <c r="L544" s="18">
        <f t="shared" si="127"/>
        <v>0</v>
      </c>
      <c r="M544" s="18">
        <f t="shared" si="128"/>
        <v>23.42399675365591</v>
      </c>
      <c r="N544" s="18">
        <f t="shared" si="129"/>
        <v>40572.453703703715</v>
      </c>
      <c r="O544" s="31">
        <f t="shared" si="130"/>
        <v>13673.063718213356</v>
      </c>
      <c r="P544" s="18">
        <f t="shared" si="125"/>
        <v>1904392.8230505672</v>
      </c>
      <c r="Q544" s="40">
        <f t="shared" si="131"/>
        <v>23643047.361111071</v>
      </c>
      <c r="R544" s="18">
        <f t="shared" si="132"/>
        <v>911147.37083333335</v>
      </c>
      <c r="S544" s="18">
        <f t="shared" si="133"/>
        <v>0</v>
      </c>
      <c r="T544" s="18">
        <f t="shared" si="134"/>
        <v>135.44775632744185</v>
      </c>
    </row>
    <row r="545" spans="1:20" x14ac:dyDescent="0.25">
      <c r="A545" s="16" t="s">
        <v>4</v>
      </c>
      <c r="B545" s="16">
        <v>542</v>
      </c>
      <c r="C545" s="16">
        <v>542</v>
      </c>
      <c r="D545" s="17">
        <v>6.8055555555555562</v>
      </c>
      <c r="E545" s="19">
        <v>-2.7777777777777679E-2</v>
      </c>
      <c r="F545" s="18">
        <f t="shared" si="120"/>
        <v>9.258564998495717E-3</v>
      </c>
      <c r="G545" s="18">
        <f t="shared" si="121"/>
        <v>23.414738188657413</v>
      </c>
      <c r="H545" s="18">
        <f t="shared" si="122"/>
        <v>1612.4998954216819</v>
      </c>
      <c r="I545" s="18">
        <f t="shared" si="126"/>
        <v>1645.7338921753378</v>
      </c>
      <c r="J545" s="18">
        <f t="shared" si="123"/>
        <v>159.35030156169631</v>
      </c>
      <c r="K545" s="18">
        <f t="shared" si="124"/>
        <v>659.7037037036996</v>
      </c>
      <c r="L545" s="18">
        <f t="shared" si="127"/>
        <v>0</v>
      </c>
      <c r="M545" s="18">
        <f t="shared" si="128"/>
        <v>23.42399675365591</v>
      </c>
      <c r="N545" s="18">
        <f t="shared" si="129"/>
        <v>40572.453703703715</v>
      </c>
      <c r="O545" s="31">
        <f t="shared" si="130"/>
        <v>13696.106990124077</v>
      </c>
      <c r="P545" s="18">
        <f t="shared" si="125"/>
        <v>1907602.3043014973</v>
      </c>
      <c r="Q545" s="40">
        <f t="shared" si="131"/>
        <v>23683619.814814776</v>
      </c>
      <c r="R545" s="18">
        <f t="shared" si="132"/>
        <v>911708.11898148153</v>
      </c>
      <c r="S545" s="18">
        <f t="shared" si="133"/>
        <v>560.74814814814465</v>
      </c>
      <c r="T545" s="18">
        <f t="shared" si="134"/>
        <v>135.44775632744185</v>
      </c>
    </row>
    <row r="546" spans="1:20" x14ac:dyDescent="0.25">
      <c r="A546" s="16" t="s">
        <v>4</v>
      </c>
      <c r="B546" s="16">
        <v>543</v>
      </c>
      <c r="C546" s="16">
        <v>543</v>
      </c>
      <c r="D546" s="17">
        <v>6.7500000000000009</v>
      </c>
      <c r="E546" s="19">
        <v>-0.12499999999999981</v>
      </c>
      <c r="F546" s="18">
        <f t="shared" si="120"/>
        <v>9.2548294708251176E-3</v>
      </c>
      <c r="G546" s="18">
        <f t="shared" si="121"/>
        <v>23.03401708125001</v>
      </c>
      <c r="H546" s="18">
        <f t="shared" si="122"/>
        <v>1560.4880673509329</v>
      </c>
      <c r="I546" s="18">
        <f t="shared" si="126"/>
        <v>1593.3413392616537</v>
      </c>
      <c r="J546" s="18">
        <f t="shared" si="123"/>
        <v>155.47961529843758</v>
      </c>
      <c r="K546" s="18">
        <f t="shared" si="124"/>
        <v>2266.3796296296346</v>
      </c>
      <c r="L546" s="18">
        <f t="shared" si="127"/>
        <v>0</v>
      </c>
      <c r="M546" s="18">
        <f t="shared" si="128"/>
        <v>23.043271910720836</v>
      </c>
      <c r="N546" s="18">
        <f t="shared" si="129"/>
        <v>39912.750000000015</v>
      </c>
      <c r="O546" s="31">
        <f t="shared" si="130"/>
        <v>13717.842300561068</v>
      </c>
      <c r="P546" s="18">
        <f t="shared" si="125"/>
        <v>1910629.6118644574</v>
      </c>
      <c r="Q546" s="40">
        <f t="shared" si="131"/>
        <v>23723532.564814776</v>
      </c>
      <c r="R546" s="18">
        <f t="shared" si="132"/>
        <v>913634.54166666674</v>
      </c>
      <c r="S546" s="18">
        <f t="shared" si="133"/>
        <v>1926.4226851851893</v>
      </c>
      <c r="T546" s="18">
        <f t="shared" si="134"/>
        <v>132.15767300367193</v>
      </c>
    </row>
    <row r="547" spans="1:20" x14ac:dyDescent="0.25">
      <c r="A547" s="16" t="s">
        <v>4</v>
      </c>
      <c r="B547" s="16">
        <v>544</v>
      </c>
      <c r="C547" s="16">
        <v>544</v>
      </c>
      <c r="D547" s="17">
        <v>6.5555555555555562</v>
      </c>
      <c r="E547" s="19">
        <v>-0.27777777777777779</v>
      </c>
      <c r="F547" s="18">
        <f t="shared" si="120"/>
        <v>9.2419962492272523E-3</v>
      </c>
      <c r="G547" s="18">
        <f t="shared" si="121"/>
        <v>21.72606844074075</v>
      </c>
      <c r="H547" s="18">
        <f t="shared" si="122"/>
        <v>1388.3001467404447</v>
      </c>
      <c r="I547" s="18">
        <f t="shared" si="126"/>
        <v>1419.8454571774346</v>
      </c>
      <c r="J547" s="18">
        <f t="shared" si="123"/>
        <v>142.42644866707826</v>
      </c>
      <c r="K547" s="18">
        <f t="shared" si="124"/>
        <v>4033.2500000000041</v>
      </c>
      <c r="L547" s="18">
        <f t="shared" si="127"/>
        <v>0</v>
      </c>
      <c r="M547" s="18">
        <f t="shared" si="128"/>
        <v>21.735310436989977</v>
      </c>
      <c r="N547" s="18">
        <f t="shared" si="129"/>
        <v>37646.37037037038</v>
      </c>
      <c r="O547" s="31">
        <f t="shared" si="130"/>
        <v>13737.249962291302</v>
      </c>
      <c r="P547" s="18">
        <f t="shared" si="125"/>
        <v>1913332.7230671074</v>
      </c>
      <c r="Q547" s="40">
        <f t="shared" si="131"/>
        <v>23761178.935185146</v>
      </c>
      <c r="R547" s="18">
        <f t="shared" si="132"/>
        <v>917062.8041666667</v>
      </c>
      <c r="S547" s="18">
        <f t="shared" si="133"/>
        <v>3428.2625000000035</v>
      </c>
      <c r="T547" s="18">
        <f t="shared" si="134"/>
        <v>121.06248136701652</v>
      </c>
    </row>
    <row r="548" spans="1:20" x14ac:dyDescent="0.25">
      <c r="A548" s="16" t="s">
        <v>4</v>
      </c>
      <c r="B548" s="16">
        <v>545</v>
      </c>
      <c r="C548" s="16">
        <v>545</v>
      </c>
      <c r="D548" s="17">
        <v>6.1944444444444446</v>
      </c>
      <c r="E548" s="19">
        <v>-0.4861111111111111</v>
      </c>
      <c r="F548" s="18">
        <f t="shared" si="120"/>
        <v>9.2191582434788255E-3</v>
      </c>
      <c r="G548" s="18">
        <f t="shared" si="121"/>
        <v>19.398442571990746</v>
      </c>
      <c r="H548" s="18">
        <f t="shared" si="122"/>
        <v>1106.7634535847733</v>
      </c>
      <c r="I548" s="18">
        <f t="shared" si="126"/>
        <v>1135.9811153150074</v>
      </c>
      <c r="J548" s="18">
        <f t="shared" si="123"/>
        <v>120.16257482094268</v>
      </c>
      <c r="K548" s="18">
        <f t="shared" si="124"/>
        <v>6305.0370370370347</v>
      </c>
      <c r="L548" s="18">
        <f t="shared" si="127"/>
        <v>0</v>
      </c>
      <c r="M548" s="18">
        <f t="shared" si="128"/>
        <v>19.407661730234224</v>
      </c>
      <c r="N548" s="18">
        <f t="shared" si="129"/>
        <v>33613.120370370372</v>
      </c>
      <c r="O548" s="31">
        <f t="shared" si="130"/>
        <v>13753.018893145616</v>
      </c>
      <c r="P548" s="18">
        <f t="shared" si="125"/>
        <v>1915529.0295690757</v>
      </c>
      <c r="Q548" s="40">
        <f t="shared" si="131"/>
        <v>23794792.055555515</v>
      </c>
      <c r="R548" s="18">
        <f t="shared" si="132"/>
        <v>922422.0856481482</v>
      </c>
      <c r="S548" s="18">
        <f t="shared" si="133"/>
        <v>5359.2814814814792</v>
      </c>
      <c r="T548" s="18">
        <f t="shared" si="134"/>
        <v>102.13818859780127</v>
      </c>
    </row>
    <row r="549" spans="1:20" x14ac:dyDescent="0.25">
      <c r="A549" s="16" t="s">
        <v>4</v>
      </c>
      <c r="B549" s="16">
        <v>546</v>
      </c>
      <c r="C549" s="16">
        <v>546</v>
      </c>
      <c r="D549" s="17">
        <v>5.5833333333333339</v>
      </c>
      <c r="E549" s="19">
        <v>-0.5277777777777779</v>
      </c>
      <c r="F549" s="18">
        <f t="shared" si="120"/>
        <v>9.1834563970532648E-3</v>
      </c>
      <c r="G549" s="18">
        <f t="shared" si="121"/>
        <v>15.759747397916673</v>
      </c>
      <c r="H549" s="18">
        <f t="shared" si="122"/>
        <v>730.4989354298275</v>
      </c>
      <c r="I549" s="18">
        <f t="shared" si="126"/>
        <v>756.07786628414112</v>
      </c>
      <c r="J549" s="18">
        <f t="shared" si="123"/>
        <v>87.991922971701428</v>
      </c>
      <c r="K549" s="18">
        <f t="shared" si="124"/>
        <v>4174.5185185185201</v>
      </c>
      <c r="L549" s="18">
        <f t="shared" si="127"/>
        <v>0</v>
      </c>
      <c r="M549" s="18">
        <f t="shared" si="128"/>
        <v>15.768930854313727</v>
      </c>
      <c r="N549" s="18">
        <f t="shared" si="129"/>
        <v>27308.083333333339</v>
      </c>
      <c r="O549" s="31">
        <f t="shared" si="130"/>
        <v>13766.378647124964</v>
      </c>
      <c r="P549" s="18">
        <f t="shared" si="125"/>
        <v>1917389.7844167328</v>
      </c>
      <c r="Q549" s="40">
        <f t="shared" si="131"/>
        <v>23822100.138888847</v>
      </c>
      <c r="R549" s="18">
        <f t="shared" si="132"/>
        <v>925970.42638888897</v>
      </c>
      <c r="S549" s="18">
        <f t="shared" si="133"/>
        <v>3548.3407407407421</v>
      </c>
      <c r="T549" s="18">
        <f t="shared" si="134"/>
        <v>74.793134525946215</v>
      </c>
    </row>
    <row r="550" spans="1:20" x14ac:dyDescent="0.25">
      <c r="A550" s="16" t="s">
        <v>4</v>
      </c>
      <c r="B550" s="16">
        <v>547</v>
      </c>
      <c r="C550" s="16">
        <v>547</v>
      </c>
      <c r="D550" s="17">
        <v>5.1388888888888893</v>
      </c>
      <c r="E550" s="19">
        <v>-0.40277777777777807</v>
      </c>
      <c r="F550" s="18">
        <f t="shared" si="120"/>
        <v>9.1598184678589843E-3</v>
      </c>
      <c r="G550" s="18">
        <f t="shared" si="121"/>
        <v>13.350594160879634</v>
      </c>
      <c r="H550" s="18">
        <f t="shared" si="122"/>
        <v>524.2304836720981</v>
      </c>
      <c r="I550" s="18">
        <f t="shared" si="126"/>
        <v>547.40023765144554</v>
      </c>
      <c r="J550" s="18">
        <f t="shared" si="123"/>
        <v>68.607219993409231</v>
      </c>
      <c r="K550" s="18">
        <f t="shared" si="124"/>
        <v>3136.972222222229</v>
      </c>
      <c r="L550" s="18">
        <f t="shared" si="127"/>
        <v>0</v>
      </c>
      <c r="M550" s="18">
        <f t="shared" si="128"/>
        <v>13.359753979347493</v>
      </c>
      <c r="N550" s="18">
        <f t="shared" si="129"/>
        <v>23133.564814814818</v>
      </c>
      <c r="O550" s="31">
        <f t="shared" si="130"/>
        <v>13777.928007665723</v>
      </c>
      <c r="P550" s="18">
        <f t="shared" si="125"/>
        <v>1918998.3865397046</v>
      </c>
      <c r="Q550" s="40">
        <f t="shared" si="131"/>
        <v>23845233.703703661</v>
      </c>
      <c r="R550" s="18">
        <f t="shared" si="132"/>
        <v>928636.85277777782</v>
      </c>
      <c r="S550" s="18">
        <f t="shared" si="133"/>
        <v>2666.4263888888945</v>
      </c>
      <c r="T550" s="18">
        <f t="shared" si="134"/>
        <v>58.316136994397844</v>
      </c>
    </row>
    <row r="551" spans="1:20" x14ac:dyDescent="0.25">
      <c r="A551" s="16" t="s">
        <v>4</v>
      </c>
      <c r="B551" s="16">
        <v>548</v>
      </c>
      <c r="C551" s="16">
        <v>548</v>
      </c>
      <c r="D551" s="17">
        <v>4.7777777777777777</v>
      </c>
      <c r="E551" s="19">
        <v>-0.30555555555555547</v>
      </c>
      <c r="F551" s="18">
        <f t="shared" si="120"/>
        <v>9.1420555744990972E-3</v>
      </c>
      <c r="G551" s="18">
        <f t="shared" si="121"/>
        <v>11.540218485185186</v>
      </c>
      <c r="H551" s="18">
        <f t="shared" si="122"/>
        <v>391.69600789944076</v>
      </c>
      <c r="I551" s="18">
        <f t="shared" si="126"/>
        <v>413.05536844020043</v>
      </c>
      <c r="J551" s="18">
        <f t="shared" si="123"/>
        <v>55.136599429218109</v>
      </c>
      <c r="K551" s="18">
        <f t="shared" si="124"/>
        <v>2037.9166666666576</v>
      </c>
      <c r="L551" s="18">
        <f t="shared" si="127"/>
        <v>0</v>
      </c>
      <c r="M551" s="18">
        <f t="shared" si="128"/>
        <v>11.549360540759684</v>
      </c>
      <c r="N551" s="18">
        <f t="shared" si="129"/>
        <v>19996.592592592591</v>
      </c>
      <c r="O551" s="31">
        <f t="shared" si="130"/>
        <v>13788.301256114833</v>
      </c>
      <c r="P551" s="18">
        <f t="shared" si="125"/>
        <v>1920443.1790386888</v>
      </c>
      <c r="Q551" s="40">
        <f t="shared" si="131"/>
        <v>23865230.296296254</v>
      </c>
      <c r="R551" s="18">
        <f t="shared" si="132"/>
        <v>930369.08194444445</v>
      </c>
      <c r="S551" s="18">
        <f t="shared" si="133"/>
        <v>1732.229166666659</v>
      </c>
      <c r="T551" s="18">
        <f t="shared" si="134"/>
        <v>46.866109514835394</v>
      </c>
    </row>
    <row r="552" spans="1:20" x14ac:dyDescent="0.25">
      <c r="A552" s="16" t="s">
        <v>4</v>
      </c>
      <c r="B552" s="16">
        <v>549</v>
      </c>
      <c r="C552" s="16">
        <v>549</v>
      </c>
      <c r="D552" s="17">
        <v>4.5277777777777786</v>
      </c>
      <c r="E552" s="19">
        <v>-0.24999999999999983</v>
      </c>
      <c r="F552" s="18">
        <f t="shared" si="120"/>
        <v>9.1305160090002693E-3</v>
      </c>
      <c r="G552" s="18">
        <f t="shared" si="121"/>
        <v>10.364117933101857</v>
      </c>
      <c r="H552" s="18">
        <f t="shared" si="122"/>
        <v>315.92629568012796</v>
      </c>
      <c r="I552" s="18">
        <f t="shared" si="126"/>
        <v>336.10954412923883</v>
      </c>
      <c r="J552" s="18">
        <f t="shared" si="123"/>
        <v>46.926422863766753</v>
      </c>
      <c r="K552" s="18">
        <f t="shared" si="124"/>
        <v>1928.4166666666733</v>
      </c>
      <c r="L552" s="18">
        <f t="shared" si="127"/>
        <v>0</v>
      </c>
      <c r="M552" s="18">
        <f t="shared" si="128"/>
        <v>10.373248449110857</v>
      </c>
      <c r="N552" s="18">
        <f t="shared" si="129"/>
        <v>17958.675925925934</v>
      </c>
      <c r="O552" s="31">
        <f t="shared" si="130"/>
        <v>13797.561586554832</v>
      </c>
      <c r="P552" s="18">
        <f t="shared" si="125"/>
        <v>1921732.9636248245</v>
      </c>
      <c r="Q552" s="40">
        <f t="shared" si="131"/>
        <v>23883188.972222179</v>
      </c>
      <c r="R552" s="18">
        <f t="shared" si="132"/>
        <v>932008.23611111112</v>
      </c>
      <c r="S552" s="18">
        <f t="shared" si="133"/>
        <v>1639.1541666666724</v>
      </c>
      <c r="T552" s="18">
        <f t="shared" si="134"/>
        <v>39.887459434201737</v>
      </c>
    </row>
    <row r="553" spans="1:20" x14ac:dyDescent="0.25">
      <c r="A553" s="16" t="s">
        <v>4</v>
      </c>
      <c r="B553" s="16">
        <v>550</v>
      </c>
      <c r="C553" s="16">
        <v>550</v>
      </c>
      <c r="D553" s="17">
        <v>4.2777777777777777</v>
      </c>
      <c r="E553" s="19">
        <v>-0.2222222222222224</v>
      </c>
      <c r="F553" s="18">
        <f t="shared" si="120"/>
        <v>9.119596479856603E-3</v>
      </c>
      <c r="G553" s="18">
        <f t="shared" si="121"/>
        <v>9.2512108435185194</v>
      </c>
      <c r="H553" s="18">
        <f t="shared" si="122"/>
        <v>251.72030020951362</v>
      </c>
      <c r="I553" s="18">
        <f t="shared" si="126"/>
        <v>270.79063064951202</v>
      </c>
      <c r="J553" s="18">
        <f t="shared" si="123"/>
        <v>39.574624163940335</v>
      </c>
      <c r="K553" s="18">
        <f t="shared" si="124"/>
        <v>1424.1759259259295</v>
      </c>
      <c r="L553" s="18">
        <f t="shared" si="127"/>
        <v>0</v>
      </c>
      <c r="M553" s="18">
        <f t="shared" si="128"/>
        <v>9.2603304399983752</v>
      </c>
      <c r="N553" s="18">
        <f t="shared" si="129"/>
        <v>16030.259259259259</v>
      </c>
      <c r="O553" s="31">
        <f t="shared" si="130"/>
        <v>13806.000003834928</v>
      </c>
      <c r="P553" s="18">
        <f t="shared" si="125"/>
        <v>1922908.2716345955</v>
      </c>
      <c r="Q553" s="40">
        <f t="shared" si="131"/>
        <v>23899219.231481437</v>
      </c>
      <c r="R553" s="18">
        <f t="shared" si="132"/>
        <v>933218.78564814816</v>
      </c>
      <c r="S553" s="18">
        <f t="shared" si="133"/>
        <v>1210.54953703704</v>
      </c>
      <c r="T553" s="18">
        <f t="shared" si="134"/>
        <v>33.638430539349287</v>
      </c>
    </row>
    <row r="554" spans="1:20" x14ac:dyDescent="0.25">
      <c r="A554" s="16" t="s">
        <v>4</v>
      </c>
      <c r="B554" s="16">
        <v>551</v>
      </c>
      <c r="C554" s="16">
        <v>551</v>
      </c>
      <c r="D554" s="17">
        <v>4.083333333333333</v>
      </c>
      <c r="E554" s="19">
        <v>-0.15277777777777773</v>
      </c>
      <c r="F554" s="18">
        <f t="shared" si="120"/>
        <v>9.111532179854602E-3</v>
      </c>
      <c r="G554" s="18">
        <f t="shared" si="121"/>
        <v>8.4293057479166666</v>
      </c>
      <c r="H554" s="18">
        <f t="shared" si="122"/>
        <v>208.97998644664983</v>
      </c>
      <c r="I554" s="18">
        <f t="shared" si="126"/>
        <v>227.22840372674636</v>
      </c>
      <c r="J554" s="18">
        <f t="shared" si="123"/>
        <v>34.419665137326383</v>
      </c>
      <c r="K554" s="18">
        <f t="shared" si="124"/>
        <v>784.07407407406629</v>
      </c>
      <c r="L554" s="18">
        <f t="shared" si="127"/>
        <v>0</v>
      </c>
      <c r="M554" s="18">
        <f t="shared" si="128"/>
        <v>8.4384172800965214</v>
      </c>
      <c r="N554" s="18">
        <f t="shared" si="129"/>
        <v>14606.08333333333</v>
      </c>
      <c r="O554" s="31">
        <f t="shared" si="130"/>
        <v>13813.985920277109</v>
      </c>
      <c r="P554" s="18">
        <f t="shared" si="125"/>
        <v>1924020.5550460825</v>
      </c>
      <c r="Q554" s="40">
        <f t="shared" si="131"/>
        <v>23913825.314814769</v>
      </c>
      <c r="R554" s="18">
        <f t="shared" si="132"/>
        <v>933885.24861111108</v>
      </c>
      <c r="S554" s="18">
        <f t="shared" si="133"/>
        <v>666.46296296295634</v>
      </c>
      <c r="T554" s="18">
        <f t="shared" si="134"/>
        <v>29.256715366727423</v>
      </c>
    </row>
    <row r="555" spans="1:20" x14ac:dyDescent="0.25">
      <c r="A555" s="16" t="s">
        <v>4</v>
      </c>
      <c r="B555" s="16">
        <v>552</v>
      </c>
      <c r="C555" s="16">
        <v>552</v>
      </c>
      <c r="D555" s="17">
        <v>3.9722222222222228</v>
      </c>
      <c r="E555" s="19">
        <v>-0.1388888888888889</v>
      </c>
      <c r="F555" s="18">
        <f t="shared" si="120"/>
        <v>9.1070924133608584E-3</v>
      </c>
      <c r="G555" s="18">
        <f t="shared" si="121"/>
        <v>7.976809349768522</v>
      </c>
      <c r="H555" s="18">
        <f t="shared" si="122"/>
        <v>187.14555118398386</v>
      </c>
      <c r="I555" s="18">
        <f t="shared" si="126"/>
        <v>204.94146762616575</v>
      </c>
      <c r="J555" s="18">
        <f t="shared" si="123"/>
        <v>31.685659361580523</v>
      </c>
      <c r="K555" s="18">
        <f t="shared" si="124"/>
        <v>1135.5555555555613</v>
      </c>
      <c r="L555" s="18">
        <f t="shared" si="127"/>
        <v>0</v>
      </c>
      <c r="M555" s="18">
        <f t="shared" si="128"/>
        <v>7.9859164421818827</v>
      </c>
      <c r="N555" s="18">
        <f t="shared" si="129"/>
        <v>13822.009259259263</v>
      </c>
      <c r="O555" s="31">
        <f t="shared" si="130"/>
        <v>13821.316490678173</v>
      </c>
      <c r="P555" s="18">
        <f t="shared" si="125"/>
        <v>1925041.5614531583</v>
      </c>
      <c r="Q555" s="40">
        <f t="shared" si="131"/>
        <v>23927647.324074026</v>
      </c>
      <c r="R555" s="18">
        <f t="shared" si="132"/>
        <v>934850.47083333333</v>
      </c>
      <c r="S555" s="18">
        <f t="shared" si="133"/>
        <v>965.22222222222706</v>
      </c>
      <c r="T555" s="18">
        <f t="shared" si="134"/>
        <v>26.932810457343443</v>
      </c>
    </row>
    <row r="556" spans="1:20" x14ac:dyDescent="0.25">
      <c r="A556" s="16" t="s">
        <v>4</v>
      </c>
      <c r="B556" s="16">
        <v>553</v>
      </c>
      <c r="C556" s="16">
        <v>553</v>
      </c>
      <c r="D556" s="17">
        <v>3.8055555555555554</v>
      </c>
      <c r="E556" s="19">
        <v>-0.1388888888888889</v>
      </c>
      <c r="F556" s="18">
        <f t="shared" si="120"/>
        <v>9.1006624067147442E-3</v>
      </c>
      <c r="G556" s="18">
        <f t="shared" si="121"/>
        <v>7.3214697386574086</v>
      </c>
      <c r="H556" s="18">
        <f t="shared" si="122"/>
        <v>157.65858568845934</v>
      </c>
      <c r="I556" s="18">
        <f t="shared" si="126"/>
        <v>174.79915608952348</v>
      </c>
      <c r="J556" s="18">
        <f t="shared" si="123"/>
        <v>27.862259838779583</v>
      </c>
      <c r="K556" s="18">
        <f t="shared" si="124"/>
        <v>729.99999999999739</v>
      </c>
      <c r="L556" s="18">
        <f t="shared" si="127"/>
        <v>0</v>
      </c>
      <c r="M556" s="18">
        <f t="shared" si="128"/>
        <v>7.3305704010641231</v>
      </c>
      <c r="N556" s="18">
        <f t="shared" si="129"/>
        <v>12686.453703703703</v>
      </c>
      <c r="O556" s="31">
        <f t="shared" si="130"/>
        <v>13828.225767195661</v>
      </c>
      <c r="P556" s="18">
        <f t="shared" si="125"/>
        <v>1926003.8897859699</v>
      </c>
      <c r="Q556" s="40">
        <f t="shared" si="131"/>
        <v>23940333.777777731</v>
      </c>
      <c r="R556" s="18">
        <f t="shared" si="132"/>
        <v>935470.97083333333</v>
      </c>
      <c r="S556" s="18">
        <f t="shared" si="133"/>
        <v>620.49999999999773</v>
      </c>
      <c r="T556" s="18">
        <f t="shared" si="134"/>
        <v>23.682920862962643</v>
      </c>
    </row>
    <row r="557" spans="1:20" x14ac:dyDescent="0.25">
      <c r="A557" s="16" t="s">
        <v>4</v>
      </c>
      <c r="B557" s="16">
        <v>554</v>
      </c>
      <c r="C557" s="16">
        <v>554</v>
      </c>
      <c r="D557" s="17">
        <v>3.6944444444444446</v>
      </c>
      <c r="E557" s="19">
        <v>-8.3333333333333287E-2</v>
      </c>
      <c r="F557" s="18">
        <f t="shared" si="120"/>
        <v>9.0965288310136724E-3</v>
      </c>
      <c r="G557" s="18">
        <f t="shared" si="121"/>
        <v>6.9001799886574089</v>
      </c>
      <c r="H557" s="18">
        <f t="shared" si="122"/>
        <v>140.03671728196514</v>
      </c>
      <c r="I557" s="18">
        <f t="shared" si="126"/>
        <v>156.75599379945356</v>
      </c>
      <c r="J557" s="18">
        <f t="shared" si="123"/>
        <v>25.492331624762095</v>
      </c>
      <c r="K557" s="18">
        <f t="shared" si="124"/>
        <v>356.88888888888971</v>
      </c>
      <c r="L557" s="18">
        <f t="shared" si="127"/>
        <v>0</v>
      </c>
      <c r="M557" s="18">
        <f t="shared" si="128"/>
        <v>6.909276517488423</v>
      </c>
      <c r="N557" s="18">
        <f t="shared" si="129"/>
        <v>11956.453703703704</v>
      </c>
      <c r="O557" s="31">
        <f t="shared" si="130"/>
        <v>13834.929077814513</v>
      </c>
      <c r="P557" s="18">
        <f t="shared" si="125"/>
        <v>1926937.5310602526</v>
      </c>
      <c r="Q557" s="40">
        <f t="shared" si="131"/>
        <v>23952290.231481437</v>
      </c>
      <c r="R557" s="18">
        <f t="shared" si="132"/>
        <v>935774.32638888888</v>
      </c>
      <c r="S557" s="18">
        <f t="shared" si="133"/>
        <v>303.35555555555624</v>
      </c>
      <c r="T557" s="18">
        <f t="shared" si="134"/>
        <v>21.668481881047779</v>
      </c>
    </row>
    <row r="558" spans="1:20" x14ac:dyDescent="0.25">
      <c r="A558" s="16" t="s">
        <v>4</v>
      </c>
      <c r="B558" s="16">
        <v>555</v>
      </c>
      <c r="C558" s="16">
        <v>555</v>
      </c>
      <c r="D558" s="17">
        <v>3.6388888888888888</v>
      </c>
      <c r="E558" s="19">
        <v>-2.7777777777777925E-2</v>
      </c>
      <c r="F558" s="18">
        <f t="shared" si="120"/>
        <v>9.0945079717820385E-3</v>
      </c>
      <c r="G558" s="18">
        <f t="shared" si="121"/>
        <v>6.6942161108796316</v>
      </c>
      <c r="H558" s="18">
        <f t="shared" si="122"/>
        <v>131.80155687988358</v>
      </c>
      <c r="I558" s="18">
        <f t="shared" si="126"/>
        <v>148.314867498735</v>
      </c>
      <c r="J558" s="18">
        <f t="shared" si="123"/>
        <v>24.359508625700883</v>
      </c>
      <c r="K558" s="18">
        <f t="shared" si="124"/>
        <v>0</v>
      </c>
      <c r="L558" s="18">
        <f t="shared" si="127"/>
        <v>0</v>
      </c>
      <c r="M558" s="18">
        <f t="shared" si="128"/>
        <v>6.7033106188514138</v>
      </c>
      <c r="N558" s="18">
        <f t="shared" si="129"/>
        <v>11599.564814814816</v>
      </c>
      <c r="O558" s="31">
        <f t="shared" si="130"/>
        <v>13841.632388433365</v>
      </c>
      <c r="P558" s="18">
        <f t="shared" si="125"/>
        <v>1927871.172334535</v>
      </c>
      <c r="Q558" s="40">
        <f t="shared" si="131"/>
        <v>23963889.79629625</v>
      </c>
      <c r="R558" s="18">
        <f t="shared" si="132"/>
        <v>935774.32638888888</v>
      </c>
      <c r="S558" s="18">
        <f t="shared" si="133"/>
        <v>0</v>
      </c>
      <c r="T558" s="18">
        <f t="shared" si="134"/>
        <v>20.705582331845751</v>
      </c>
    </row>
    <row r="559" spans="1:20" x14ac:dyDescent="0.25">
      <c r="A559" s="16" t="s">
        <v>4</v>
      </c>
      <c r="B559" s="16">
        <v>556</v>
      </c>
      <c r="C559" s="16">
        <v>556</v>
      </c>
      <c r="D559" s="17">
        <v>3.6388888888888888</v>
      </c>
      <c r="E559" s="19">
        <v>2.7777777777777925E-2</v>
      </c>
      <c r="F559" s="18">
        <f t="shared" si="120"/>
        <v>9.0945079717820385E-3</v>
      </c>
      <c r="G559" s="18">
        <f t="shared" si="121"/>
        <v>6.6942161108796316</v>
      </c>
      <c r="H559" s="18">
        <f t="shared" si="122"/>
        <v>131.80155687988358</v>
      </c>
      <c r="I559" s="18">
        <f t="shared" si="126"/>
        <v>148.314867498735</v>
      </c>
      <c r="J559" s="18">
        <f t="shared" si="123"/>
        <v>24.359508625700883</v>
      </c>
      <c r="K559" s="18">
        <f t="shared" si="124"/>
        <v>-356.88888888888971</v>
      </c>
      <c r="L559" s="18">
        <f t="shared" si="127"/>
        <v>0</v>
      </c>
      <c r="M559" s="18">
        <f t="shared" si="128"/>
        <v>6.7033106188514138</v>
      </c>
      <c r="N559" s="18">
        <f t="shared" si="129"/>
        <v>11599.564814814816</v>
      </c>
      <c r="O559" s="31">
        <f t="shared" si="130"/>
        <v>13848.541664950853</v>
      </c>
      <c r="P559" s="18">
        <f t="shared" si="125"/>
        <v>1928833.5006673469</v>
      </c>
      <c r="Q559" s="40">
        <f t="shared" si="131"/>
        <v>23975489.361111064</v>
      </c>
      <c r="R559" s="18">
        <f t="shared" si="132"/>
        <v>935774.32638888888</v>
      </c>
      <c r="S559" s="18">
        <f t="shared" si="133"/>
        <v>0</v>
      </c>
      <c r="T559" s="18">
        <f t="shared" si="134"/>
        <v>20.705582331845751</v>
      </c>
    </row>
    <row r="560" spans="1:20" x14ac:dyDescent="0.25">
      <c r="A560" s="16" t="s">
        <v>4</v>
      </c>
      <c r="B560" s="16">
        <v>557</v>
      </c>
      <c r="C560" s="16">
        <v>557</v>
      </c>
      <c r="D560" s="17">
        <v>3.6944444444444446</v>
      </c>
      <c r="E560" s="19">
        <v>9.7222222222222363E-2</v>
      </c>
      <c r="F560" s="18">
        <f t="shared" si="120"/>
        <v>9.0965288310136724E-3</v>
      </c>
      <c r="G560" s="18">
        <f t="shared" si="121"/>
        <v>6.9001799886574089</v>
      </c>
      <c r="H560" s="18">
        <f t="shared" si="122"/>
        <v>140.03671728196514</v>
      </c>
      <c r="I560" s="18">
        <f t="shared" si="126"/>
        <v>156.75599379945356</v>
      </c>
      <c r="J560" s="18">
        <f t="shared" si="123"/>
        <v>25.492331624762095</v>
      </c>
      <c r="K560" s="18">
        <f t="shared" si="124"/>
        <v>-915.87962962963024</v>
      </c>
      <c r="L560" s="18">
        <f t="shared" si="127"/>
        <v>0</v>
      </c>
      <c r="M560" s="18">
        <f t="shared" si="128"/>
        <v>6.909276517488423</v>
      </c>
      <c r="N560" s="18">
        <f t="shared" si="129"/>
        <v>11956.453703703704</v>
      </c>
      <c r="O560" s="31">
        <f t="shared" si="130"/>
        <v>13855.979509257457</v>
      </c>
      <c r="P560" s="18">
        <f t="shared" si="125"/>
        <v>1929869.4482507401</v>
      </c>
      <c r="Q560" s="40">
        <f t="shared" si="131"/>
        <v>23987445.814814769</v>
      </c>
      <c r="R560" s="18">
        <f t="shared" si="132"/>
        <v>935774.32638888888</v>
      </c>
      <c r="S560" s="18">
        <f t="shared" si="133"/>
        <v>0</v>
      </c>
      <c r="T560" s="18">
        <f t="shared" si="134"/>
        <v>21.668481881047779</v>
      </c>
    </row>
    <row r="561" spans="1:20" x14ac:dyDescent="0.25">
      <c r="A561" s="16" t="s">
        <v>4</v>
      </c>
      <c r="B561" s="16">
        <v>558</v>
      </c>
      <c r="C561" s="16">
        <v>558</v>
      </c>
      <c r="D561" s="17">
        <v>3.8333333333333335</v>
      </c>
      <c r="E561" s="19">
        <v>0.16666666666666657</v>
      </c>
      <c r="F561" s="18">
        <f t="shared" si="120"/>
        <v>9.1017149375645558E-3</v>
      </c>
      <c r="G561" s="18">
        <f t="shared" si="121"/>
        <v>7.4287425916666683</v>
      </c>
      <c r="H561" s="18">
        <f t="shared" si="122"/>
        <v>162.31240145071297</v>
      </c>
      <c r="I561" s="18">
        <f t="shared" si="126"/>
        <v>179.5602457573172</v>
      </c>
      <c r="J561" s="18">
        <f t="shared" si="123"/>
        <v>28.476846601388896</v>
      </c>
      <c r="K561" s="18">
        <f t="shared" si="124"/>
        <v>-1339.0092592592573</v>
      </c>
      <c r="L561" s="18">
        <f t="shared" si="127"/>
        <v>0</v>
      </c>
      <c r="M561" s="18">
        <f t="shared" si="128"/>
        <v>7.4378443066042328</v>
      </c>
      <c r="N561" s="18">
        <f t="shared" si="129"/>
        <v>12872.333333333336</v>
      </c>
      <c r="O561" s="31">
        <f t="shared" si="130"/>
        <v>13864.19011577088</v>
      </c>
      <c r="P561" s="18">
        <f t="shared" si="125"/>
        <v>1931013.0266351679</v>
      </c>
      <c r="Q561" s="40">
        <f t="shared" si="131"/>
        <v>24000318.148148101</v>
      </c>
      <c r="R561" s="18">
        <f t="shared" si="132"/>
        <v>935774.32638888888</v>
      </c>
      <c r="S561" s="18">
        <f t="shared" si="133"/>
        <v>0</v>
      </c>
      <c r="T561" s="18">
        <f t="shared" si="134"/>
        <v>24.20531961118056</v>
      </c>
    </row>
    <row r="562" spans="1:20" x14ac:dyDescent="0.25">
      <c r="A562" s="16" t="s">
        <v>4</v>
      </c>
      <c r="B562" s="16">
        <v>559</v>
      </c>
      <c r="C562" s="16">
        <v>559</v>
      </c>
      <c r="D562" s="17">
        <v>4.0277777777777777</v>
      </c>
      <c r="E562" s="19">
        <v>0.37499999999999989</v>
      </c>
      <c r="F562" s="18">
        <f t="shared" si="120"/>
        <v>9.1092969870680968E-3</v>
      </c>
      <c r="G562" s="18">
        <f t="shared" si="121"/>
        <v>8.201497216435186</v>
      </c>
      <c r="H562" s="18">
        <f t="shared" si="122"/>
        <v>197.8369311505709</v>
      </c>
      <c r="I562" s="18">
        <f t="shared" si="126"/>
        <v>215.85753766399316</v>
      </c>
      <c r="J562" s="18">
        <f t="shared" si="123"/>
        <v>33.03380823286394</v>
      </c>
      <c r="K562" s="18">
        <f t="shared" si="124"/>
        <v>-4190.7407407407454</v>
      </c>
      <c r="L562" s="18">
        <f t="shared" si="127"/>
        <v>0</v>
      </c>
      <c r="M562" s="18">
        <f t="shared" si="128"/>
        <v>8.2106065134222543</v>
      </c>
      <c r="N562" s="18">
        <f t="shared" si="129"/>
        <v>14211.342592592593</v>
      </c>
      <c r="O562" s="31">
        <f t="shared" si="130"/>
        <v>13874.81926124557</v>
      </c>
      <c r="P562" s="18">
        <f t="shared" si="125"/>
        <v>1932493.4606311126</v>
      </c>
      <c r="Q562" s="40">
        <f t="shared" si="131"/>
        <v>24014529.490740694</v>
      </c>
      <c r="R562" s="18">
        <f t="shared" si="132"/>
        <v>935774.32638888888</v>
      </c>
      <c r="S562" s="18">
        <f t="shared" si="133"/>
        <v>0</v>
      </c>
      <c r="T562" s="18">
        <f t="shared" si="134"/>
        <v>28.07873699793435</v>
      </c>
    </row>
    <row r="563" spans="1:20" x14ac:dyDescent="0.25">
      <c r="A563" s="16" t="s">
        <v>4</v>
      </c>
      <c r="B563" s="16">
        <v>560</v>
      </c>
      <c r="C563" s="16">
        <v>560</v>
      </c>
      <c r="D563" s="17">
        <v>4.5833333333333339</v>
      </c>
      <c r="E563" s="19">
        <v>0.34722222222222221</v>
      </c>
      <c r="F563" s="18">
        <f t="shared" si="120"/>
        <v>9.1330267735001795E-3</v>
      </c>
      <c r="G563" s="18">
        <f t="shared" si="121"/>
        <v>10.62001244791667</v>
      </c>
      <c r="H563" s="18">
        <f t="shared" si="122"/>
        <v>331.71960115854421</v>
      </c>
      <c r="I563" s="18">
        <f t="shared" si="126"/>
        <v>352.15874663323439</v>
      </c>
      <c r="J563" s="18">
        <f t="shared" si="123"/>
        <v>48.675057052951409</v>
      </c>
      <c r="K563" s="18">
        <f t="shared" si="124"/>
        <v>-1132.1759259259213</v>
      </c>
      <c r="L563" s="18">
        <f t="shared" si="127"/>
        <v>0</v>
      </c>
      <c r="M563" s="18">
        <f t="shared" si="128"/>
        <v>10.629145474690171</v>
      </c>
      <c r="N563" s="18">
        <f t="shared" si="129"/>
        <v>18402.083333333339</v>
      </c>
      <c r="O563" s="31">
        <f t="shared" si="130"/>
        <v>13886.101802326732</v>
      </c>
      <c r="P563" s="18">
        <f t="shared" si="125"/>
        <v>1934064.8999737168</v>
      </c>
      <c r="Q563" s="40">
        <f t="shared" si="131"/>
        <v>24032931.574074026</v>
      </c>
      <c r="R563" s="18">
        <f t="shared" si="132"/>
        <v>935774.32638888888</v>
      </c>
      <c r="S563" s="18">
        <f t="shared" si="133"/>
        <v>0</v>
      </c>
      <c r="T563" s="18">
        <f t="shared" si="134"/>
        <v>41.3737984950087</v>
      </c>
    </row>
    <row r="564" spans="1:20" x14ac:dyDescent="0.25">
      <c r="A564" s="16" t="s">
        <v>4</v>
      </c>
      <c r="B564" s="16">
        <v>561</v>
      </c>
      <c r="C564" s="16">
        <v>561</v>
      </c>
      <c r="D564" s="17">
        <v>4.7222222222222223</v>
      </c>
      <c r="E564" s="19">
        <v>6.9444444444444448E-2</v>
      </c>
      <c r="F564" s="18">
        <f t="shared" si="120"/>
        <v>9.1394376432217504E-3</v>
      </c>
      <c r="G564" s="18">
        <f t="shared" si="121"/>
        <v>11.27340164351852</v>
      </c>
      <c r="H564" s="18">
        <f t="shared" si="122"/>
        <v>373.79289592966489</v>
      </c>
      <c r="I564" s="18">
        <f t="shared" si="126"/>
        <v>394.88543701082665</v>
      </c>
      <c r="J564" s="18">
        <f t="shared" si="123"/>
        <v>53.235507761059679</v>
      </c>
      <c r="K564" s="18">
        <f t="shared" si="124"/>
        <v>0</v>
      </c>
      <c r="L564" s="18">
        <f t="shared" si="127"/>
        <v>0</v>
      </c>
      <c r="M564" s="18">
        <f t="shared" si="128"/>
        <v>11.282541081161742</v>
      </c>
      <c r="N564" s="18">
        <f t="shared" si="129"/>
        <v>19534.259259259259</v>
      </c>
      <c r="O564" s="31">
        <f t="shared" si="130"/>
        <v>13897.384343407894</v>
      </c>
      <c r="P564" s="18">
        <f t="shared" si="125"/>
        <v>1935636.3393163213</v>
      </c>
      <c r="Q564" s="40">
        <f t="shared" si="131"/>
        <v>24052465.833333284</v>
      </c>
      <c r="R564" s="18">
        <f t="shared" si="132"/>
        <v>935774.32638888888</v>
      </c>
      <c r="S564" s="18">
        <f t="shared" si="133"/>
        <v>0</v>
      </c>
      <c r="T564" s="18">
        <f t="shared" si="134"/>
        <v>45.250181596900724</v>
      </c>
    </row>
    <row r="565" spans="1:20" x14ac:dyDescent="0.25">
      <c r="A565" s="16" t="s">
        <v>4</v>
      </c>
      <c r="B565" s="16">
        <v>562</v>
      </c>
      <c r="C565" s="16">
        <v>562</v>
      </c>
      <c r="D565" s="17">
        <v>4.7222222222222223</v>
      </c>
      <c r="E565" s="19">
        <v>0</v>
      </c>
      <c r="F565" s="18">
        <f t="shared" si="120"/>
        <v>9.1394376432217504E-3</v>
      </c>
      <c r="G565" s="18">
        <f t="shared" si="121"/>
        <v>11.27340164351852</v>
      </c>
      <c r="H565" s="18">
        <f t="shared" si="122"/>
        <v>373.79289592966489</v>
      </c>
      <c r="I565" s="18">
        <f t="shared" si="126"/>
        <v>394.88543701082665</v>
      </c>
      <c r="J565" s="18">
        <f t="shared" si="123"/>
        <v>53.235507761059679</v>
      </c>
      <c r="K565" s="18">
        <f t="shared" si="124"/>
        <v>0</v>
      </c>
      <c r="L565" s="18">
        <f t="shared" si="127"/>
        <v>0</v>
      </c>
      <c r="M565" s="18">
        <f t="shared" si="128"/>
        <v>11.282541081161742</v>
      </c>
      <c r="N565" s="18">
        <f t="shared" si="129"/>
        <v>19534.259259259259</v>
      </c>
      <c r="O565" s="31">
        <f t="shared" si="130"/>
        <v>13908.666884489056</v>
      </c>
      <c r="P565" s="18">
        <f t="shared" si="125"/>
        <v>1937207.7786589258</v>
      </c>
      <c r="Q565" s="40">
        <f t="shared" si="131"/>
        <v>24072000.092592541</v>
      </c>
      <c r="R565" s="18">
        <f t="shared" si="132"/>
        <v>935774.32638888888</v>
      </c>
      <c r="S565" s="18">
        <f t="shared" si="133"/>
        <v>0</v>
      </c>
      <c r="T565" s="18">
        <f t="shared" si="134"/>
        <v>45.250181596900724</v>
      </c>
    </row>
    <row r="566" spans="1:20" x14ac:dyDescent="0.25">
      <c r="A566" s="16" t="s">
        <v>4</v>
      </c>
      <c r="B566" s="16">
        <v>563</v>
      </c>
      <c r="C566" s="16">
        <v>563</v>
      </c>
      <c r="D566" s="17">
        <v>4.7222222222222223</v>
      </c>
      <c r="E566" s="19">
        <v>-0.22222222222222215</v>
      </c>
      <c r="F566" s="18">
        <f t="shared" si="120"/>
        <v>9.1394376432217504E-3</v>
      </c>
      <c r="G566" s="18">
        <f t="shared" si="121"/>
        <v>11.27340164351852</v>
      </c>
      <c r="H566" s="18">
        <f t="shared" si="122"/>
        <v>373.79289592966489</v>
      </c>
      <c r="I566" s="18">
        <f t="shared" si="126"/>
        <v>394.88543701082665</v>
      </c>
      <c r="J566" s="18">
        <f t="shared" si="123"/>
        <v>53.235507761059679</v>
      </c>
      <c r="K566" s="18">
        <f t="shared" si="124"/>
        <v>3504</v>
      </c>
      <c r="L566" s="18">
        <f t="shared" si="127"/>
        <v>0</v>
      </c>
      <c r="M566" s="18">
        <f t="shared" si="128"/>
        <v>11.282541081161742</v>
      </c>
      <c r="N566" s="18">
        <f t="shared" si="129"/>
        <v>19534.259259259259</v>
      </c>
      <c r="O566" s="31">
        <f t="shared" si="130"/>
        <v>13917.927214929054</v>
      </c>
      <c r="P566" s="18">
        <f t="shared" si="125"/>
        <v>1938497.563245062</v>
      </c>
      <c r="Q566" s="40">
        <f t="shared" si="131"/>
        <v>24091534.351851799</v>
      </c>
      <c r="R566" s="18">
        <f t="shared" si="132"/>
        <v>938752.7263888889</v>
      </c>
      <c r="S566" s="18">
        <f t="shared" si="133"/>
        <v>2978.4</v>
      </c>
      <c r="T566" s="18">
        <f t="shared" si="134"/>
        <v>45.250181596900724</v>
      </c>
    </row>
    <row r="567" spans="1:20" x14ac:dyDescent="0.25">
      <c r="A567" s="16" t="s">
        <v>4</v>
      </c>
      <c r="B567" s="16">
        <v>564</v>
      </c>
      <c r="C567" s="16">
        <v>564</v>
      </c>
      <c r="D567" s="17">
        <v>4.2777777777777777</v>
      </c>
      <c r="E567" s="19">
        <v>-0.95833333333333337</v>
      </c>
      <c r="F567" s="18">
        <f t="shared" si="120"/>
        <v>9.119596479856603E-3</v>
      </c>
      <c r="G567" s="18">
        <f t="shared" si="121"/>
        <v>9.2512108435185194</v>
      </c>
      <c r="H567" s="18">
        <f t="shared" si="122"/>
        <v>251.72030020951362</v>
      </c>
      <c r="I567" s="18">
        <f t="shared" si="126"/>
        <v>270.79063064951202</v>
      </c>
      <c r="J567" s="18">
        <f t="shared" si="123"/>
        <v>39.574624163940335</v>
      </c>
      <c r="K567" s="18">
        <f t="shared" si="124"/>
        <v>9135.1388888888887</v>
      </c>
      <c r="L567" s="18">
        <f t="shared" si="127"/>
        <v>0</v>
      </c>
      <c r="M567" s="18">
        <f t="shared" si="128"/>
        <v>9.2603304399983752</v>
      </c>
      <c r="N567" s="18">
        <f t="shared" si="129"/>
        <v>16030.259259259259</v>
      </c>
      <c r="O567" s="31">
        <f t="shared" si="130"/>
        <v>13921.915520520417</v>
      </c>
      <c r="P567" s="18">
        <f t="shared" si="125"/>
        <v>1939053.0569296419</v>
      </c>
      <c r="Q567" s="40">
        <f t="shared" si="131"/>
        <v>24107564.611111056</v>
      </c>
      <c r="R567" s="18">
        <f t="shared" si="132"/>
        <v>946517.5944444444</v>
      </c>
      <c r="S567" s="18">
        <f t="shared" si="133"/>
        <v>7764.8680555555547</v>
      </c>
      <c r="T567" s="18">
        <f t="shared" si="134"/>
        <v>33.638430539349287</v>
      </c>
    </row>
    <row r="568" spans="1:20" x14ac:dyDescent="0.25">
      <c r="A568" s="16" t="s">
        <v>4</v>
      </c>
      <c r="B568" s="16">
        <v>565</v>
      </c>
      <c r="C568" s="16">
        <v>565</v>
      </c>
      <c r="D568" s="17">
        <v>2.8055555555555558</v>
      </c>
      <c r="E568" s="19">
        <v>-1.4722222222222223</v>
      </c>
      <c r="F568" s="18">
        <f t="shared" si="120"/>
        <v>9.0678693728195696E-3</v>
      </c>
      <c r="G568" s="18">
        <f t="shared" si="121"/>
        <v>3.9792377219907418</v>
      </c>
      <c r="H568" s="18">
        <f t="shared" si="122"/>
        <v>46.571567200335494</v>
      </c>
      <c r="I568" s="18">
        <f t="shared" si="126"/>
        <v>60.369872791699059</v>
      </c>
      <c r="J568" s="18">
        <f t="shared" si="123"/>
        <v>11.163972497807359</v>
      </c>
      <c r="K568" s="18">
        <f t="shared" si="124"/>
        <v>5337.7870370370383</v>
      </c>
      <c r="L568" s="18">
        <f t="shared" si="127"/>
        <v>0</v>
      </c>
      <c r="M568" s="18">
        <f t="shared" si="128"/>
        <v>3.9883055913635612</v>
      </c>
      <c r="N568" s="18">
        <f t="shared" si="129"/>
        <v>6895.1203703703713</v>
      </c>
      <c r="O568" s="31">
        <f t="shared" si="130"/>
        <v>13922.823309631598</v>
      </c>
      <c r="P568" s="18">
        <f t="shared" si="125"/>
        <v>1939179.4943619398</v>
      </c>
      <c r="Q568" s="40">
        <f t="shared" si="131"/>
        <v>24114459.731481425</v>
      </c>
      <c r="R568" s="18">
        <f t="shared" si="132"/>
        <v>951054.71342592593</v>
      </c>
      <c r="S568" s="18">
        <f t="shared" si="133"/>
        <v>4537.1189814814825</v>
      </c>
      <c r="T568" s="18">
        <f t="shared" si="134"/>
        <v>9.4893766231362555</v>
      </c>
    </row>
    <row r="569" spans="1:20" x14ac:dyDescent="0.25">
      <c r="A569" s="16" t="s">
        <v>4</v>
      </c>
      <c r="B569" s="16">
        <v>566</v>
      </c>
      <c r="C569" s="16">
        <v>566</v>
      </c>
      <c r="D569" s="17">
        <v>1.3333333333333333</v>
      </c>
      <c r="E569" s="19">
        <v>-1.4027777777777777</v>
      </c>
      <c r="F569" s="18">
        <f t="shared" si="120"/>
        <v>9.03764451419793E-3</v>
      </c>
      <c r="G569" s="18">
        <f t="shared" si="121"/>
        <v>0.89875146666666683</v>
      </c>
      <c r="H569" s="18">
        <f t="shared" si="122"/>
        <v>2.3757476436337783</v>
      </c>
      <c r="I569" s="18">
        <f t="shared" si="126"/>
        <v>13.093536754814643</v>
      </c>
      <c r="J569" s="18">
        <f t="shared" si="123"/>
        <v>1.198335288888889</v>
      </c>
      <c r="K569" s="18">
        <f t="shared" si="124"/>
        <v>1557.3333333333333</v>
      </c>
      <c r="L569" s="18">
        <f t="shared" si="127"/>
        <v>0</v>
      </c>
      <c r="M569" s="18">
        <f t="shared" si="128"/>
        <v>0.90778911118086481</v>
      </c>
      <c r="N569" s="18">
        <f t="shared" si="129"/>
        <v>1557.3333333333333</v>
      </c>
      <c r="O569" s="31">
        <f t="shared" si="130"/>
        <v>13922.832338457818</v>
      </c>
      <c r="P569" s="18">
        <f t="shared" si="125"/>
        <v>1939180.7519024741</v>
      </c>
      <c r="Q569" s="40">
        <f t="shared" si="131"/>
        <v>24116017.064814758</v>
      </c>
      <c r="R569" s="18">
        <f t="shared" si="132"/>
        <v>952378.44675925921</v>
      </c>
      <c r="S569" s="18">
        <f t="shared" si="133"/>
        <v>1323.7333333333331</v>
      </c>
      <c r="T569" s="18">
        <f t="shared" si="134"/>
        <v>1.0185849955555555</v>
      </c>
    </row>
    <row r="570" spans="1:20" x14ac:dyDescent="0.25">
      <c r="A570" s="16" t="s">
        <v>4</v>
      </c>
      <c r="B570" s="16">
        <v>567</v>
      </c>
      <c r="C570" s="16">
        <v>567</v>
      </c>
      <c r="D570" s="17">
        <v>0</v>
      </c>
      <c r="E570" s="19">
        <v>-0.66666666666666663</v>
      </c>
      <c r="F570" s="18">
        <f t="shared" si="120"/>
        <v>9.0288262193689746E-3</v>
      </c>
      <c r="G570" s="18">
        <f t="shared" si="121"/>
        <v>0</v>
      </c>
      <c r="H570" s="18">
        <f t="shared" si="122"/>
        <v>0</v>
      </c>
      <c r="I570" s="18">
        <f t="shared" si="126"/>
        <v>9.8190288262193697</v>
      </c>
      <c r="J570" s="18">
        <f t="shared" si="123"/>
        <v>0</v>
      </c>
      <c r="K570" s="18">
        <f t="shared" si="124"/>
        <v>0</v>
      </c>
      <c r="L570" s="18">
        <f t="shared" si="127"/>
        <v>0</v>
      </c>
      <c r="M570" s="18">
        <f t="shared" si="128"/>
        <v>9.0288262193689746E-3</v>
      </c>
      <c r="N570" s="18">
        <f t="shared" si="129"/>
        <v>0</v>
      </c>
      <c r="O570" s="31">
        <f t="shared" si="130"/>
        <v>13922.841367284038</v>
      </c>
      <c r="P570" s="18">
        <f t="shared" si="125"/>
        <v>1939182.0094430086</v>
      </c>
      <c r="Q570" s="40">
        <f t="shared" si="131"/>
        <v>24116017.064814758</v>
      </c>
      <c r="R570" s="18">
        <f t="shared" si="132"/>
        <v>952378.44675925921</v>
      </c>
      <c r="S570" s="18">
        <f t="shared" si="133"/>
        <v>0</v>
      </c>
      <c r="T570" s="18">
        <f t="shared" si="134"/>
        <v>0</v>
      </c>
    </row>
    <row r="571" spans="1:20" x14ac:dyDescent="0.25">
      <c r="A571" s="16" t="s">
        <v>4</v>
      </c>
      <c r="B571" s="16">
        <v>568</v>
      </c>
      <c r="C571" s="16">
        <v>568</v>
      </c>
      <c r="D571" s="17">
        <v>0</v>
      </c>
      <c r="E571" s="19">
        <v>0</v>
      </c>
      <c r="F571" s="18">
        <f t="shared" si="120"/>
        <v>9.0288262193689746E-3</v>
      </c>
      <c r="G571" s="18">
        <f t="shared" si="121"/>
        <v>0</v>
      </c>
      <c r="H571" s="18">
        <f t="shared" si="122"/>
        <v>0</v>
      </c>
      <c r="I571" s="18">
        <f t="shared" si="126"/>
        <v>9.8190288262193697</v>
      </c>
      <c r="J571" s="18">
        <f t="shared" si="123"/>
        <v>0</v>
      </c>
      <c r="K571" s="18">
        <f t="shared" si="124"/>
        <v>0</v>
      </c>
      <c r="L571" s="18">
        <f t="shared" si="127"/>
        <v>0</v>
      </c>
      <c r="M571" s="18">
        <f t="shared" si="128"/>
        <v>9.0288262193689746E-3</v>
      </c>
      <c r="N571" s="18">
        <f t="shared" si="129"/>
        <v>0</v>
      </c>
      <c r="O571" s="31">
        <f t="shared" si="130"/>
        <v>13922.850396110258</v>
      </c>
      <c r="P571" s="18">
        <f t="shared" si="125"/>
        <v>1939183.2669835428</v>
      </c>
      <c r="Q571" s="40">
        <f t="shared" si="131"/>
        <v>24116017.064814758</v>
      </c>
      <c r="R571" s="18">
        <f t="shared" si="132"/>
        <v>952378.44675925921</v>
      </c>
      <c r="S571" s="18">
        <f t="shared" si="133"/>
        <v>0</v>
      </c>
      <c r="T571" s="18">
        <f t="shared" si="134"/>
        <v>0</v>
      </c>
    </row>
    <row r="572" spans="1:20" x14ac:dyDescent="0.25">
      <c r="A572" s="16" t="s">
        <v>4</v>
      </c>
      <c r="B572" s="16">
        <v>569</v>
      </c>
      <c r="C572" s="16">
        <v>569</v>
      </c>
      <c r="D572" s="17">
        <v>0</v>
      </c>
      <c r="E572" s="19">
        <v>0</v>
      </c>
      <c r="F572" s="18">
        <f t="shared" si="120"/>
        <v>9.0288262193689746E-3</v>
      </c>
      <c r="G572" s="18">
        <f t="shared" si="121"/>
        <v>0</v>
      </c>
      <c r="H572" s="18">
        <f t="shared" si="122"/>
        <v>0</v>
      </c>
      <c r="I572" s="18">
        <f t="shared" si="126"/>
        <v>9.8190288262193697</v>
      </c>
      <c r="J572" s="18">
        <f t="shared" si="123"/>
        <v>0</v>
      </c>
      <c r="K572" s="18">
        <f t="shared" si="124"/>
        <v>0</v>
      </c>
      <c r="L572" s="18">
        <f t="shared" si="127"/>
        <v>0</v>
      </c>
      <c r="M572" s="18">
        <f t="shared" si="128"/>
        <v>9.0288262193689746E-3</v>
      </c>
      <c r="N572" s="18">
        <f t="shared" si="129"/>
        <v>0</v>
      </c>
      <c r="O572" s="31">
        <f t="shared" si="130"/>
        <v>13922.859424936478</v>
      </c>
      <c r="P572" s="18">
        <f t="shared" si="125"/>
        <v>1939184.5245240771</v>
      </c>
      <c r="Q572" s="40">
        <f t="shared" si="131"/>
        <v>24116017.064814758</v>
      </c>
      <c r="R572" s="18">
        <f t="shared" si="132"/>
        <v>952378.44675925921</v>
      </c>
      <c r="S572" s="18">
        <f t="shared" si="133"/>
        <v>0</v>
      </c>
      <c r="T572" s="18">
        <f t="shared" si="134"/>
        <v>0</v>
      </c>
    </row>
    <row r="573" spans="1:20" x14ac:dyDescent="0.25">
      <c r="A573" s="16" t="s">
        <v>4</v>
      </c>
      <c r="B573" s="16">
        <v>570</v>
      </c>
      <c r="C573" s="16">
        <v>570</v>
      </c>
      <c r="D573" s="17">
        <v>0</v>
      </c>
      <c r="E573" s="19">
        <v>0</v>
      </c>
      <c r="F573" s="18">
        <f t="shared" si="120"/>
        <v>9.0288262193689746E-3</v>
      </c>
      <c r="G573" s="18">
        <f t="shared" si="121"/>
        <v>0</v>
      </c>
      <c r="H573" s="18">
        <f t="shared" si="122"/>
        <v>0</v>
      </c>
      <c r="I573" s="18">
        <f t="shared" si="126"/>
        <v>9.8190288262193697</v>
      </c>
      <c r="J573" s="18">
        <f t="shared" si="123"/>
        <v>0</v>
      </c>
      <c r="K573" s="18">
        <f t="shared" si="124"/>
        <v>0</v>
      </c>
      <c r="L573" s="18">
        <f t="shared" si="127"/>
        <v>0</v>
      </c>
      <c r="M573" s="18">
        <f t="shared" si="128"/>
        <v>9.0288262193689746E-3</v>
      </c>
      <c r="N573" s="18">
        <f t="shared" si="129"/>
        <v>0</v>
      </c>
      <c r="O573" s="31">
        <f t="shared" si="130"/>
        <v>13922.868453762698</v>
      </c>
      <c r="P573" s="18">
        <f t="shared" si="125"/>
        <v>1939185.7820646111</v>
      </c>
      <c r="Q573" s="40">
        <f t="shared" si="131"/>
        <v>24116017.064814758</v>
      </c>
      <c r="R573" s="18">
        <f t="shared" si="132"/>
        <v>952378.44675925921</v>
      </c>
      <c r="S573" s="18">
        <f t="shared" si="133"/>
        <v>0</v>
      </c>
      <c r="T573" s="18">
        <f t="shared" si="134"/>
        <v>0</v>
      </c>
    </row>
    <row r="574" spans="1:20" x14ac:dyDescent="0.25">
      <c r="A574" s="16" t="s">
        <v>4</v>
      </c>
      <c r="B574" s="16">
        <v>571</v>
      </c>
      <c r="C574" s="16">
        <v>571</v>
      </c>
      <c r="D574" s="17">
        <v>0</v>
      </c>
      <c r="E574" s="19">
        <v>0</v>
      </c>
      <c r="F574" s="18">
        <f t="shared" si="120"/>
        <v>9.0288262193689746E-3</v>
      </c>
      <c r="G574" s="18">
        <f t="shared" si="121"/>
        <v>0</v>
      </c>
      <c r="H574" s="18">
        <f t="shared" si="122"/>
        <v>0</v>
      </c>
      <c r="I574" s="18">
        <f t="shared" si="126"/>
        <v>9.8190288262193697</v>
      </c>
      <c r="J574" s="18">
        <f t="shared" si="123"/>
        <v>0</v>
      </c>
      <c r="K574" s="18">
        <f t="shared" si="124"/>
        <v>0</v>
      </c>
      <c r="L574" s="18">
        <f t="shared" si="127"/>
        <v>0</v>
      </c>
      <c r="M574" s="18">
        <f t="shared" si="128"/>
        <v>9.0288262193689746E-3</v>
      </c>
      <c r="N574" s="18">
        <f t="shared" si="129"/>
        <v>0</v>
      </c>
      <c r="O574" s="31">
        <f t="shared" si="130"/>
        <v>13922.877482588918</v>
      </c>
      <c r="P574" s="18">
        <f t="shared" si="125"/>
        <v>1939187.0396051458</v>
      </c>
      <c r="Q574" s="40">
        <f t="shared" si="131"/>
        <v>24116017.064814758</v>
      </c>
      <c r="R574" s="18">
        <f t="shared" si="132"/>
        <v>952378.44675925921</v>
      </c>
      <c r="S574" s="18">
        <f t="shared" si="133"/>
        <v>0</v>
      </c>
      <c r="T574" s="18">
        <f t="shared" si="134"/>
        <v>0</v>
      </c>
    </row>
    <row r="575" spans="1:20" x14ac:dyDescent="0.25">
      <c r="A575" s="16" t="s">
        <v>4</v>
      </c>
      <c r="B575" s="16">
        <v>572</v>
      </c>
      <c r="C575" s="16">
        <v>572</v>
      </c>
      <c r="D575" s="17">
        <v>0</v>
      </c>
      <c r="E575" s="19">
        <v>0</v>
      </c>
      <c r="F575" s="18">
        <f t="shared" si="120"/>
        <v>9.0288262193689746E-3</v>
      </c>
      <c r="G575" s="18">
        <f t="shared" si="121"/>
        <v>0</v>
      </c>
      <c r="H575" s="18">
        <f t="shared" si="122"/>
        <v>0</v>
      </c>
      <c r="I575" s="18">
        <f t="shared" si="126"/>
        <v>9.8190288262193697</v>
      </c>
      <c r="J575" s="18">
        <f t="shared" si="123"/>
        <v>0</v>
      </c>
      <c r="K575" s="18">
        <f t="shared" si="124"/>
        <v>0</v>
      </c>
      <c r="L575" s="18">
        <f t="shared" si="127"/>
        <v>0</v>
      </c>
      <c r="M575" s="18">
        <f t="shared" si="128"/>
        <v>9.0288262193689746E-3</v>
      </c>
      <c r="N575" s="18">
        <f t="shared" si="129"/>
        <v>0</v>
      </c>
      <c r="O575" s="31">
        <f t="shared" si="130"/>
        <v>13922.886511415138</v>
      </c>
      <c r="P575" s="18">
        <f t="shared" si="125"/>
        <v>1939188.2971456798</v>
      </c>
      <c r="Q575" s="40">
        <f t="shared" si="131"/>
        <v>24116017.064814758</v>
      </c>
      <c r="R575" s="18">
        <f t="shared" si="132"/>
        <v>952378.44675925921</v>
      </c>
      <c r="S575" s="18">
        <f t="shared" si="133"/>
        <v>0</v>
      </c>
      <c r="T575" s="18">
        <f t="shared" si="134"/>
        <v>0</v>
      </c>
    </row>
    <row r="576" spans="1:20" x14ac:dyDescent="0.25">
      <c r="A576" s="16" t="s">
        <v>4</v>
      </c>
      <c r="B576" s="16">
        <v>573</v>
      </c>
      <c r="C576" s="16">
        <v>573</v>
      </c>
      <c r="D576" s="17">
        <v>0</v>
      </c>
      <c r="E576" s="19">
        <v>0</v>
      </c>
      <c r="F576" s="18">
        <f t="shared" si="120"/>
        <v>9.0288262193689746E-3</v>
      </c>
      <c r="G576" s="18">
        <f t="shared" si="121"/>
        <v>0</v>
      </c>
      <c r="H576" s="18">
        <f t="shared" si="122"/>
        <v>0</v>
      </c>
      <c r="I576" s="18">
        <f t="shared" si="126"/>
        <v>9.8190288262193697</v>
      </c>
      <c r="J576" s="18">
        <f t="shared" si="123"/>
        <v>0</v>
      </c>
      <c r="K576" s="18">
        <f t="shared" si="124"/>
        <v>0</v>
      </c>
      <c r="L576" s="18">
        <f t="shared" si="127"/>
        <v>0</v>
      </c>
      <c r="M576" s="18">
        <f t="shared" si="128"/>
        <v>9.0288262193689746E-3</v>
      </c>
      <c r="N576" s="18">
        <f t="shared" si="129"/>
        <v>0</v>
      </c>
      <c r="O576" s="31">
        <f t="shared" si="130"/>
        <v>13922.895540241358</v>
      </c>
      <c r="P576" s="18">
        <f t="shared" si="125"/>
        <v>1939189.5546862141</v>
      </c>
      <c r="Q576" s="40">
        <f t="shared" si="131"/>
        <v>24116017.064814758</v>
      </c>
      <c r="R576" s="18">
        <f t="shared" si="132"/>
        <v>952378.44675925921</v>
      </c>
      <c r="S576" s="18">
        <f t="shared" si="133"/>
        <v>0</v>
      </c>
      <c r="T576" s="18">
        <f t="shared" si="134"/>
        <v>0</v>
      </c>
    </row>
    <row r="577" spans="1:20" x14ac:dyDescent="0.25">
      <c r="A577" s="16" t="s">
        <v>4</v>
      </c>
      <c r="B577" s="16">
        <v>574</v>
      </c>
      <c r="C577" s="16">
        <v>574</v>
      </c>
      <c r="D577" s="17">
        <v>0</v>
      </c>
      <c r="E577" s="19">
        <v>0</v>
      </c>
      <c r="F577" s="18">
        <f t="shared" si="120"/>
        <v>9.0288262193689746E-3</v>
      </c>
      <c r="G577" s="18">
        <f t="shared" si="121"/>
        <v>0</v>
      </c>
      <c r="H577" s="18">
        <f t="shared" si="122"/>
        <v>0</v>
      </c>
      <c r="I577" s="18">
        <f t="shared" si="126"/>
        <v>9.8190288262193697</v>
      </c>
      <c r="J577" s="18">
        <f t="shared" si="123"/>
        <v>0</v>
      </c>
      <c r="K577" s="18">
        <f t="shared" si="124"/>
        <v>0</v>
      </c>
      <c r="L577" s="18">
        <f t="shared" si="127"/>
        <v>0</v>
      </c>
      <c r="M577" s="18">
        <f t="shared" si="128"/>
        <v>9.0288262193689746E-3</v>
      </c>
      <c r="N577" s="18">
        <f t="shared" si="129"/>
        <v>0</v>
      </c>
      <c r="O577" s="31">
        <f t="shared" si="130"/>
        <v>13922.904569067578</v>
      </c>
      <c r="P577" s="18">
        <f t="shared" si="125"/>
        <v>1939190.8122267486</v>
      </c>
      <c r="Q577" s="40">
        <f t="shared" si="131"/>
        <v>24116017.064814758</v>
      </c>
      <c r="R577" s="18">
        <f t="shared" si="132"/>
        <v>952378.44675925921</v>
      </c>
      <c r="S577" s="18">
        <f t="shared" si="133"/>
        <v>0</v>
      </c>
      <c r="T577" s="18">
        <f t="shared" si="134"/>
        <v>0</v>
      </c>
    </row>
    <row r="578" spans="1:20" x14ac:dyDescent="0.25">
      <c r="A578" s="16" t="s">
        <v>4</v>
      </c>
      <c r="B578" s="16">
        <v>575</v>
      </c>
      <c r="C578" s="16">
        <v>575</v>
      </c>
      <c r="D578" s="17">
        <v>0</v>
      </c>
      <c r="E578" s="19">
        <v>0</v>
      </c>
      <c r="F578" s="18">
        <f t="shared" si="120"/>
        <v>9.0288262193689746E-3</v>
      </c>
      <c r="G578" s="18">
        <f t="shared" si="121"/>
        <v>0</v>
      </c>
      <c r="H578" s="18">
        <f t="shared" si="122"/>
        <v>0</v>
      </c>
      <c r="I578" s="18">
        <f t="shared" si="126"/>
        <v>9.8190288262193697</v>
      </c>
      <c r="J578" s="18">
        <f t="shared" si="123"/>
        <v>0</v>
      </c>
      <c r="K578" s="18">
        <f t="shared" si="124"/>
        <v>0</v>
      </c>
      <c r="L578" s="18">
        <f t="shared" si="127"/>
        <v>0</v>
      </c>
      <c r="M578" s="18">
        <f t="shared" si="128"/>
        <v>9.0288262193689746E-3</v>
      </c>
      <c r="N578" s="18">
        <f t="shared" si="129"/>
        <v>0</v>
      </c>
      <c r="O578" s="31">
        <f t="shared" si="130"/>
        <v>13922.913597893797</v>
      </c>
      <c r="P578" s="18">
        <f t="shared" si="125"/>
        <v>1939192.0697672828</v>
      </c>
      <c r="Q578" s="40">
        <f t="shared" si="131"/>
        <v>24116017.064814758</v>
      </c>
      <c r="R578" s="18">
        <f t="shared" si="132"/>
        <v>952378.44675925921</v>
      </c>
      <c r="S578" s="18">
        <f t="shared" si="133"/>
        <v>0</v>
      </c>
      <c r="T578" s="18">
        <f t="shared" si="134"/>
        <v>0</v>
      </c>
    </row>
    <row r="579" spans="1:20" x14ac:dyDescent="0.25">
      <c r="A579" s="16" t="s">
        <v>4</v>
      </c>
      <c r="B579" s="16">
        <v>576</v>
      </c>
      <c r="C579" s="16">
        <v>576</v>
      </c>
      <c r="D579" s="17">
        <v>0</v>
      </c>
      <c r="E579" s="19">
        <v>0</v>
      </c>
      <c r="F579" s="18">
        <f t="shared" ref="F579:F642" si="135">0.005+(1/(36*0.06894757))*(0.01+0.0095*((D579*3.6)/100)^2)</f>
        <v>9.0288262193689746E-3</v>
      </c>
      <c r="G579" s="18">
        <f t="shared" ref="G579:G642" si="136">0.5*1.225*(D579^2)*0.34*2.4276</f>
        <v>0</v>
      </c>
      <c r="H579" s="18">
        <f t="shared" ref="H579:H642" si="137">0.5*1.225*(D579^2)*G579*2.4276</f>
        <v>0</v>
      </c>
      <c r="I579" s="18">
        <f t="shared" si="126"/>
        <v>9.8190288262193697</v>
      </c>
      <c r="J579" s="18">
        <f t="shared" ref="J579:J642" si="138">G579*D579</f>
        <v>0</v>
      </c>
      <c r="K579" s="18">
        <f t="shared" ref="K579:K642" si="139">0.5*1752*((D579^2)-(D580^2))</f>
        <v>0</v>
      </c>
      <c r="L579" s="18">
        <f t="shared" si="127"/>
        <v>0</v>
      </c>
      <c r="M579" s="18">
        <f t="shared" si="128"/>
        <v>9.0288262193689746E-3</v>
      </c>
      <c r="N579" s="18">
        <f t="shared" si="129"/>
        <v>0</v>
      </c>
      <c r="O579" s="31">
        <f t="shared" si="130"/>
        <v>13922.922626720017</v>
      </c>
      <c r="P579" s="18">
        <f t="shared" ref="P579:P642" si="140">O579*1800/(SUM(D:D)/1800)</f>
        <v>1939193.3273078171</v>
      </c>
      <c r="Q579" s="40">
        <f t="shared" si="131"/>
        <v>24116017.064814758</v>
      </c>
      <c r="R579" s="18">
        <f t="shared" si="132"/>
        <v>952378.44675925921</v>
      </c>
      <c r="S579" s="18">
        <f t="shared" si="133"/>
        <v>0</v>
      </c>
      <c r="T579" s="18">
        <f t="shared" si="134"/>
        <v>0</v>
      </c>
    </row>
    <row r="580" spans="1:20" x14ac:dyDescent="0.25">
      <c r="A580" s="16" t="s">
        <v>4</v>
      </c>
      <c r="B580" s="16">
        <v>577</v>
      </c>
      <c r="C580" s="16">
        <v>577</v>
      </c>
      <c r="D580" s="17">
        <v>0</v>
      </c>
      <c r="E580" s="19">
        <v>0</v>
      </c>
      <c r="F580" s="18">
        <f t="shared" si="135"/>
        <v>9.0288262193689746E-3</v>
      </c>
      <c r="G580" s="18">
        <f t="shared" si="136"/>
        <v>0</v>
      </c>
      <c r="H580" s="18">
        <f t="shared" si="137"/>
        <v>0</v>
      </c>
      <c r="I580" s="18">
        <f t="shared" ref="I580:I643" si="141">F580+G580+H580+9.81</f>
        <v>9.8190288262193697</v>
      </c>
      <c r="J580" s="18">
        <f t="shared" si="138"/>
        <v>0</v>
      </c>
      <c r="K580" s="18">
        <f t="shared" si="139"/>
        <v>0</v>
      </c>
      <c r="L580" s="18">
        <f t="shared" ref="L580:L643" si="142">IF(K580&gt;20000,K580,0)</f>
        <v>0</v>
      </c>
      <c r="M580" s="18">
        <f t="shared" ref="M580:M643" si="143">F580+G580</f>
        <v>9.0288262193689746E-3</v>
      </c>
      <c r="N580" s="18">
        <f t="shared" ref="N580:N643" si="144">0.5*1752*(D580^2)</f>
        <v>0</v>
      </c>
      <c r="O580" s="31">
        <f t="shared" ref="O580:O643" si="145">M581+O579</f>
        <v>13922.931655546237</v>
      </c>
      <c r="P580" s="18">
        <f t="shared" si="140"/>
        <v>1939194.5848483513</v>
      </c>
      <c r="Q580" s="40">
        <f t="shared" ref="Q580:Q643" si="146">IF(N580&gt;0,N580,0)+Q579</f>
        <v>24116017.064814758</v>
      </c>
      <c r="R580" s="18">
        <f t="shared" si="132"/>
        <v>952378.44675925921</v>
      </c>
      <c r="S580" s="18">
        <f t="shared" si="133"/>
        <v>0</v>
      </c>
      <c r="T580" s="18">
        <f t="shared" si="134"/>
        <v>0</v>
      </c>
    </row>
    <row r="581" spans="1:20" x14ac:dyDescent="0.25">
      <c r="A581" s="16" t="s">
        <v>4</v>
      </c>
      <c r="B581" s="16">
        <v>578</v>
      </c>
      <c r="C581" s="16">
        <v>578</v>
      </c>
      <c r="D581" s="17">
        <v>0</v>
      </c>
      <c r="E581" s="19">
        <v>0</v>
      </c>
      <c r="F581" s="18">
        <f t="shared" si="135"/>
        <v>9.0288262193689746E-3</v>
      </c>
      <c r="G581" s="18">
        <f t="shared" si="136"/>
        <v>0</v>
      </c>
      <c r="H581" s="18">
        <f t="shared" si="137"/>
        <v>0</v>
      </c>
      <c r="I581" s="18">
        <f t="shared" si="141"/>
        <v>9.8190288262193697</v>
      </c>
      <c r="J581" s="18">
        <f t="shared" si="138"/>
        <v>0</v>
      </c>
      <c r="K581" s="18">
        <f t="shared" si="139"/>
        <v>0</v>
      </c>
      <c r="L581" s="18">
        <f t="shared" si="142"/>
        <v>0</v>
      </c>
      <c r="M581" s="18">
        <f t="shared" si="143"/>
        <v>9.0288262193689746E-3</v>
      </c>
      <c r="N581" s="18">
        <f t="shared" si="144"/>
        <v>0</v>
      </c>
      <c r="O581" s="31">
        <f t="shared" si="145"/>
        <v>13922.940684372457</v>
      </c>
      <c r="P581" s="18">
        <f t="shared" si="140"/>
        <v>1939195.8423888858</v>
      </c>
      <c r="Q581" s="40">
        <f t="shared" si="146"/>
        <v>24116017.064814758</v>
      </c>
      <c r="R581" s="18">
        <f t="shared" ref="R581:R644" si="147">((IF(K581&gt;0,K581,0))*0.85)+R580</f>
        <v>952378.44675925921</v>
      </c>
      <c r="S581" s="18">
        <f t="shared" ref="S581:S644" si="148">(IF(K581&gt;0,K581,0))*0.85</f>
        <v>0</v>
      </c>
      <c r="T581" s="18">
        <f t="shared" ref="T581:T644" si="149">J581*0.85</f>
        <v>0</v>
      </c>
    </row>
    <row r="582" spans="1:20" x14ac:dyDescent="0.25">
      <c r="A582" s="16" t="s">
        <v>4</v>
      </c>
      <c r="B582" s="16">
        <v>579</v>
      </c>
      <c r="C582" s="16">
        <v>579</v>
      </c>
      <c r="D582" s="17">
        <v>0</v>
      </c>
      <c r="E582" s="19">
        <v>0</v>
      </c>
      <c r="F582" s="18">
        <f t="shared" si="135"/>
        <v>9.0288262193689746E-3</v>
      </c>
      <c r="G582" s="18">
        <f t="shared" si="136"/>
        <v>0</v>
      </c>
      <c r="H582" s="18">
        <f t="shared" si="137"/>
        <v>0</v>
      </c>
      <c r="I582" s="18">
        <f t="shared" si="141"/>
        <v>9.8190288262193697</v>
      </c>
      <c r="J582" s="18">
        <f t="shared" si="138"/>
        <v>0</v>
      </c>
      <c r="K582" s="18">
        <f t="shared" si="139"/>
        <v>0</v>
      </c>
      <c r="L582" s="18">
        <f t="shared" si="142"/>
        <v>0</v>
      </c>
      <c r="M582" s="18">
        <f t="shared" si="143"/>
        <v>9.0288262193689746E-3</v>
      </c>
      <c r="N582" s="18">
        <f t="shared" si="144"/>
        <v>0</v>
      </c>
      <c r="O582" s="31">
        <f t="shared" si="145"/>
        <v>13922.949713198677</v>
      </c>
      <c r="P582" s="18">
        <f t="shared" si="140"/>
        <v>1939197.09992942</v>
      </c>
      <c r="Q582" s="40">
        <f t="shared" si="146"/>
        <v>24116017.064814758</v>
      </c>
      <c r="R582" s="18">
        <f t="shared" si="147"/>
        <v>952378.44675925921</v>
      </c>
      <c r="S582" s="18">
        <f t="shared" si="148"/>
        <v>0</v>
      </c>
      <c r="T582" s="18">
        <f t="shared" si="149"/>
        <v>0</v>
      </c>
    </row>
    <row r="583" spans="1:20" x14ac:dyDescent="0.25">
      <c r="A583" s="16" t="s">
        <v>4</v>
      </c>
      <c r="B583" s="16">
        <v>580</v>
      </c>
      <c r="C583" s="16">
        <v>580</v>
      </c>
      <c r="D583" s="17">
        <v>0</v>
      </c>
      <c r="E583" s="19">
        <v>0</v>
      </c>
      <c r="F583" s="18">
        <f t="shared" si="135"/>
        <v>9.0288262193689746E-3</v>
      </c>
      <c r="G583" s="18">
        <f t="shared" si="136"/>
        <v>0</v>
      </c>
      <c r="H583" s="18">
        <f t="shared" si="137"/>
        <v>0</v>
      </c>
      <c r="I583" s="18">
        <f t="shared" si="141"/>
        <v>9.8190288262193697</v>
      </c>
      <c r="J583" s="18">
        <f t="shared" si="138"/>
        <v>0</v>
      </c>
      <c r="K583" s="18">
        <f t="shared" si="139"/>
        <v>0</v>
      </c>
      <c r="L583" s="18">
        <f t="shared" si="142"/>
        <v>0</v>
      </c>
      <c r="M583" s="18">
        <f t="shared" si="143"/>
        <v>9.0288262193689746E-3</v>
      </c>
      <c r="N583" s="18">
        <f t="shared" si="144"/>
        <v>0</v>
      </c>
      <c r="O583" s="31">
        <f t="shared" si="145"/>
        <v>13922.958742024897</v>
      </c>
      <c r="P583" s="18">
        <f t="shared" si="140"/>
        <v>1939198.3574699543</v>
      </c>
      <c r="Q583" s="40">
        <f t="shared" si="146"/>
        <v>24116017.064814758</v>
      </c>
      <c r="R583" s="18">
        <f t="shared" si="147"/>
        <v>952378.44675925921</v>
      </c>
      <c r="S583" s="18">
        <f t="shared" si="148"/>
        <v>0</v>
      </c>
      <c r="T583" s="18">
        <f t="shared" si="149"/>
        <v>0</v>
      </c>
    </row>
    <row r="584" spans="1:20" x14ac:dyDescent="0.25">
      <c r="A584" s="16" t="s">
        <v>4</v>
      </c>
      <c r="B584" s="16">
        <v>581</v>
      </c>
      <c r="C584" s="16">
        <v>581</v>
      </c>
      <c r="D584" s="17">
        <v>0</v>
      </c>
      <c r="E584" s="19">
        <v>0</v>
      </c>
      <c r="F584" s="18">
        <f t="shared" si="135"/>
        <v>9.0288262193689746E-3</v>
      </c>
      <c r="G584" s="18">
        <f t="shared" si="136"/>
        <v>0</v>
      </c>
      <c r="H584" s="18">
        <f t="shared" si="137"/>
        <v>0</v>
      </c>
      <c r="I584" s="18">
        <f t="shared" si="141"/>
        <v>9.8190288262193697</v>
      </c>
      <c r="J584" s="18">
        <f t="shared" si="138"/>
        <v>0</v>
      </c>
      <c r="K584" s="18">
        <f t="shared" si="139"/>
        <v>0</v>
      </c>
      <c r="L584" s="18">
        <f t="shared" si="142"/>
        <v>0</v>
      </c>
      <c r="M584" s="18">
        <f t="shared" si="143"/>
        <v>9.0288262193689746E-3</v>
      </c>
      <c r="N584" s="18">
        <f t="shared" si="144"/>
        <v>0</v>
      </c>
      <c r="O584" s="31">
        <f t="shared" si="145"/>
        <v>13922.967770851117</v>
      </c>
      <c r="P584" s="18">
        <f t="shared" si="140"/>
        <v>1939199.6150104888</v>
      </c>
      <c r="Q584" s="40">
        <f t="shared" si="146"/>
        <v>24116017.064814758</v>
      </c>
      <c r="R584" s="18">
        <f t="shared" si="147"/>
        <v>952378.44675925921</v>
      </c>
      <c r="S584" s="18">
        <f t="shared" si="148"/>
        <v>0</v>
      </c>
      <c r="T584" s="18">
        <f t="shared" si="149"/>
        <v>0</v>
      </c>
    </row>
    <row r="585" spans="1:20" x14ac:dyDescent="0.25">
      <c r="A585" s="16" t="s">
        <v>4</v>
      </c>
      <c r="B585" s="16">
        <v>582</v>
      </c>
      <c r="C585" s="16">
        <v>582</v>
      </c>
      <c r="D585" s="17">
        <v>0</v>
      </c>
      <c r="E585" s="19">
        <v>0</v>
      </c>
      <c r="F585" s="18">
        <f t="shared" si="135"/>
        <v>9.0288262193689746E-3</v>
      </c>
      <c r="G585" s="18">
        <f t="shared" si="136"/>
        <v>0</v>
      </c>
      <c r="H585" s="18">
        <f t="shared" si="137"/>
        <v>0</v>
      </c>
      <c r="I585" s="18">
        <f t="shared" si="141"/>
        <v>9.8190288262193697</v>
      </c>
      <c r="J585" s="18">
        <f t="shared" si="138"/>
        <v>0</v>
      </c>
      <c r="K585" s="18">
        <f t="shared" si="139"/>
        <v>0</v>
      </c>
      <c r="L585" s="18">
        <f t="shared" si="142"/>
        <v>0</v>
      </c>
      <c r="M585" s="18">
        <f t="shared" si="143"/>
        <v>9.0288262193689746E-3</v>
      </c>
      <c r="N585" s="18">
        <f t="shared" si="144"/>
        <v>0</v>
      </c>
      <c r="O585" s="31">
        <f t="shared" si="145"/>
        <v>13922.976799677337</v>
      </c>
      <c r="P585" s="18">
        <f t="shared" si="140"/>
        <v>1939200.872551023</v>
      </c>
      <c r="Q585" s="40">
        <f t="shared" si="146"/>
        <v>24116017.064814758</v>
      </c>
      <c r="R585" s="18">
        <f t="shared" si="147"/>
        <v>952378.44675925921</v>
      </c>
      <c r="S585" s="18">
        <f t="shared" si="148"/>
        <v>0</v>
      </c>
      <c r="T585" s="18">
        <f t="shared" si="149"/>
        <v>0</v>
      </c>
    </row>
    <row r="586" spans="1:20" x14ac:dyDescent="0.25">
      <c r="A586" s="16" t="s">
        <v>4</v>
      </c>
      <c r="B586" s="16">
        <v>583</v>
      </c>
      <c r="C586" s="16">
        <v>583</v>
      </c>
      <c r="D586" s="17">
        <v>0</v>
      </c>
      <c r="E586" s="19">
        <v>0</v>
      </c>
      <c r="F586" s="18">
        <f t="shared" si="135"/>
        <v>9.0288262193689746E-3</v>
      </c>
      <c r="G586" s="18">
        <f t="shared" si="136"/>
        <v>0</v>
      </c>
      <c r="H586" s="18">
        <f t="shared" si="137"/>
        <v>0</v>
      </c>
      <c r="I586" s="18">
        <f t="shared" si="141"/>
        <v>9.8190288262193697</v>
      </c>
      <c r="J586" s="18">
        <f t="shared" si="138"/>
        <v>0</v>
      </c>
      <c r="K586" s="18">
        <f t="shared" si="139"/>
        <v>0</v>
      </c>
      <c r="L586" s="18">
        <f t="shared" si="142"/>
        <v>0</v>
      </c>
      <c r="M586" s="18">
        <f t="shared" si="143"/>
        <v>9.0288262193689746E-3</v>
      </c>
      <c r="N586" s="18">
        <f t="shared" si="144"/>
        <v>0</v>
      </c>
      <c r="O586" s="31">
        <f t="shared" si="145"/>
        <v>13922.985828503557</v>
      </c>
      <c r="P586" s="18">
        <f t="shared" si="140"/>
        <v>1939202.1300915573</v>
      </c>
      <c r="Q586" s="40">
        <f t="shared" si="146"/>
        <v>24116017.064814758</v>
      </c>
      <c r="R586" s="18">
        <f t="shared" si="147"/>
        <v>952378.44675925921</v>
      </c>
      <c r="S586" s="18">
        <f t="shared" si="148"/>
        <v>0</v>
      </c>
      <c r="T586" s="18">
        <f t="shared" si="149"/>
        <v>0</v>
      </c>
    </row>
    <row r="587" spans="1:20" x14ac:dyDescent="0.25">
      <c r="A587" s="16" t="s">
        <v>4</v>
      </c>
      <c r="B587" s="16">
        <v>584</v>
      </c>
      <c r="C587" s="16">
        <v>584</v>
      </c>
      <c r="D587" s="17">
        <v>0</v>
      </c>
      <c r="E587" s="19">
        <v>0</v>
      </c>
      <c r="F587" s="18">
        <f t="shared" si="135"/>
        <v>9.0288262193689746E-3</v>
      </c>
      <c r="G587" s="18">
        <f t="shared" si="136"/>
        <v>0</v>
      </c>
      <c r="H587" s="18">
        <f t="shared" si="137"/>
        <v>0</v>
      </c>
      <c r="I587" s="18">
        <f t="shared" si="141"/>
        <v>9.8190288262193697</v>
      </c>
      <c r="J587" s="18">
        <f t="shared" si="138"/>
        <v>0</v>
      </c>
      <c r="K587" s="18">
        <f t="shared" si="139"/>
        <v>0</v>
      </c>
      <c r="L587" s="18">
        <f t="shared" si="142"/>
        <v>0</v>
      </c>
      <c r="M587" s="18">
        <f t="shared" si="143"/>
        <v>9.0288262193689746E-3</v>
      </c>
      <c r="N587" s="18">
        <f t="shared" si="144"/>
        <v>0</v>
      </c>
      <c r="O587" s="31">
        <f t="shared" si="145"/>
        <v>13922.994857329777</v>
      </c>
      <c r="P587" s="18">
        <f t="shared" si="140"/>
        <v>1939203.3876320918</v>
      </c>
      <c r="Q587" s="40">
        <f t="shared" si="146"/>
        <v>24116017.064814758</v>
      </c>
      <c r="R587" s="18">
        <f t="shared" si="147"/>
        <v>952378.44675925921</v>
      </c>
      <c r="S587" s="18">
        <f t="shared" si="148"/>
        <v>0</v>
      </c>
      <c r="T587" s="18">
        <f t="shared" si="149"/>
        <v>0</v>
      </c>
    </row>
    <row r="588" spans="1:20" x14ac:dyDescent="0.25">
      <c r="A588" s="16" t="s">
        <v>4</v>
      </c>
      <c r="B588" s="16">
        <v>585</v>
      </c>
      <c r="C588" s="16">
        <v>585</v>
      </c>
      <c r="D588" s="17">
        <v>0</v>
      </c>
      <c r="E588" s="19">
        <v>0</v>
      </c>
      <c r="F588" s="18">
        <f t="shared" si="135"/>
        <v>9.0288262193689746E-3</v>
      </c>
      <c r="G588" s="18">
        <f t="shared" si="136"/>
        <v>0</v>
      </c>
      <c r="H588" s="18">
        <f t="shared" si="137"/>
        <v>0</v>
      </c>
      <c r="I588" s="18">
        <f t="shared" si="141"/>
        <v>9.8190288262193697</v>
      </c>
      <c r="J588" s="18">
        <f t="shared" si="138"/>
        <v>0</v>
      </c>
      <c r="K588" s="18">
        <f t="shared" si="139"/>
        <v>0</v>
      </c>
      <c r="L588" s="18">
        <f t="shared" si="142"/>
        <v>0</v>
      </c>
      <c r="M588" s="18">
        <f t="shared" si="143"/>
        <v>9.0288262193689746E-3</v>
      </c>
      <c r="N588" s="18">
        <f t="shared" si="144"/>
        <v>0</v>
      </c>
      <c r="O588" s="31">
        <f t="shared" si="145"/>
        <v>13923.003886155997</v>
      </c>
      <c r="P588" s="18">
        <f t="shared" si="140"/>
        <v>1939204.645172626</v>
      </c>
      <c r="Q588" s="40">
        <f t="shared" si="146"/>
        <v>24116017.064814758</v>
      </c>
      <c r="R588" s="18">
        <f t="shared" si="147"/>
        <v>952378.44675925921</v>
      </c>
      <c r="S588" s="18">
        <f t="shared" si="148"/>
        <v>0</v>
      </c>
      <c r="T588" s="18">
        <f t="shared" si="149"/>
        <v>0</v>
      </c>
    </row>
    <row r="589" spans="1:20" x14ac:dyDescent="0.25">
      <c r="A589" s="16" t="s">
        <v>4</v>
      </c>
      <c r="B589" s="16">
        <v>586</v>
      </c>
      <c r="C589" s="16">
        <v>586</v>
      </c>
      <c r="D589" s="17">
        <v>0</v>
      </c>
      <c r="E589" s="19">
        <v>0</v>
      </c>
      <c r="F589" s="18">
        <f t="shared" si="135"/>
        <v>9.0288262193689746E-3</v>
      </c>
      <c r="G589" s="18">
        <f t="shared" si="136"/>
        <v>0</v>
      </c>
      <c r="H589" s="18">
        <f t="shared" si="137"/>
        <v>0</v>
      </c>
      <c r="I589" s="18">
        <f t="shared" si="141"/>
        <v>9.8190288262193697</v>
      </c>
      <c r="J589" s="18">
        <f t="shared" si="138"/>
        <v>0</v>
      </c>
      <c r="K589" s="18">
        <f t="shared" si="139"/>
        <v>0</v>
      </c>
      <c r="L589" s="18">
        <f t="shared" si="142"/>
        <v>0</v>
      </c>
      <c r="M589" s="18">
        <f t="shared" si="143"/>
        <v>9.0288262193689746E-3</v>
      </c>
      <c r="N589" s="18">
        <f t="shared" si="144"/>
        <v>0</v>
      </c>
      <c r="O589" s="31">
        <f t="shared" si="145"/>
        <v>13923.012914982217</v>
      </c>
      <c r="P589" s="18">
        <f t="shared" si="140"/>
        <v>1939205.9027131603</v>
      </c>
      <c r="Q589" s="40">
        <f t="shared" si="146"/>
        <v>24116017.064814758</v>
      </c>
      <c r="R589" s="18">
        <f t="shared" si="147"/>
        <v>952378.44675925921</v>
      </c>
      <c r="S589" s="18">
        <f t="shared" si="148"/>
        <v>0</v>
      </c>
      <c r="T589" s="18">
        <f t="shared" si="149"/>
        <v>0</v>
      </c>
    </row>
    <row r="590" spans="1:20" x14ac:dyDescent="0.25">
      <c r="A590" s="16" t="s">
        <v>4</v>
      </c>
      <c r="B590" s="16">
        <v>587</v>
      </c>
      <c r="C590" s="16">
        <v>587</v>
      </c>
      <c r="D590" s="17">
        <v>0</v>
      </c>
      <c r="E590" s="19">
        <v>0</v>
      </c>
      <c r="F590" s="18">
        <f t="shared" si="135"/>
        <v>9.0288262193689746E-3</v>
      </c>
      <c r="G590" s="18">
        <f t="shared" si="136"/>
        <v>0</v>
      </c>
      <c r="H590" s="18">
        <f t="shared" si="137"/>
        <v>0</v>
      </c>
      <c r="I590" s="18">
        <f t="shared" si="141"/>
        <v>9.8190288262193697</v>
      </c>
      <c r="J590" s="18">
        <f t="shared" si="138"/>
        <v>0</v>
      </c>
      <c r="K590" s="18">
        <f t="shared" si="139"/>
        <v>0</v>
      </c>
      <c r="L590" s="18">
        <f t="shared" si="142"/>
        <v>0</v>
      </c>
      <c r="M590" s="18">
        <f t="shared" si="143"/>
        <v>9.0288262193689746E-3</v>
      </c>
      <c r="N590" s="18">
        <f t="shared" si="144"/>
        <v>0</v>
      </c>
      <c r="O590" s="31">
        <f t="shared" si="145"/>
        <v>13923.021943808437</v>
      </c>
      <c r="P590" s="18">
        <f t="shared" si="140"/>
        <v>1939207.1602536945</v>
      </c>
      <c r="Q590" s="40">
        <f t="shared" si="146"/>
        <v>24116017.064814758</v>
      </c>
      <c r="R590" s="18">
        <f t="shared" si="147"/>
        <v>952378.44675925921</v>
      </c>
      <c r="S590" s="18">
        <f t="shared" si="148"/>
        <v>0</v>
      </c>
      <c r="T590" s="18">
        <f t="shared" si="149"/>
        <v>0</v>
      </c>
    </row>
    <row r="591" spans="1:20" x14ac:dyDescent="0.25">
      <c r="A591" s="16" t="s">
        <v>4</v>
      </c>
      <c r="B591" s="16">
        <v>588</v>
      </c>
      <c r="C591" s="16">
        <v>588</v>
      </c>
      <c r="D591" s="17">
        <v>0</v>
      </c>
      <c r="E591" s="19">
        <v>0</v>
      </c>
      <c r="F591" s="18">
        <f t="shared" si="135"/>
        <v>9.0288262193689746E-3</v>
      </c>
      <c r="G591" s="18">
        <f t="shared" si="136"/>
        <v>0</v>
      </c>
      <c r="H591" s="18">
        <f t="shared" si="137"/>
        <v>0</v>
      </c>
      <c r="I591" s="18">
        <f t="shared" si="141"/>
        <v>9.8190288262193697</v>
      </c>
      <c r="J591" s="18">
        <f t="shared" si="138"/>
        <v>0</v>
      </c>
      <c r="K591" s="18">
        <f t="shared" si="139"/>
        <v>0</v>
      </c>
      <c r="L591" s="18">
        <f t="shared" si="142"/>
        <v>0</v>
      </c>
      <c r="M591" s="18">
        <f t="shared" si="143"/>
        <v>9.0288262193689746E-3</v>
      </c>
      <c r="N591" s="18">
        <f t="shared" si="144"/>
        <v>0</v>
      </c>
      <c r="O591" s="31">
        <f t="shared" si="145"/>
        <v>13923.030972634657</v>
      </c>
      <c r="P591" s="18">
        <f t="shared" si="140"/>
        <v>1939208.417794229</v>
      </c>
      <c r="Q591" s="40">
        <f t="shared" si="146"/>
        <v>24116017.064814758</v>
      </c>
      <c r="R591" s="18">
        <f t="shared" si="147"/>
        <v>952378.44675925921</v>
      </c>
      <c r="S591" s="18">
        <f t="shared" si="148"/>
        <v>0</v>
      </c>
      <c r="T591" s="18">
        <f t="shared" si="149"/>
        <v>0</v>
      </c>
    </row>
    <row r="592" spans="1:20" x14ac:dyDescent="0.25">
      <c r="A592" s="16" t="s">
        <v>4</v>
      </c>
      <c r="B592" s="16">
        <v>589</v>
      </c>
      <c r="C592" s="16">
        <v>589</v>
      </c>
      <c r="D592" s="17">
        <v>0</v>
      </c>
      <c r="E592" s="19">
        <v>0</v>
      </c>
      <c r="F592" s="18">
        <f t="shared" si="135"/>
        <v>9.0288262193689746E-3</v>
      </c>
      <c r="G592" s="18">
        <f t="shared" si="136"/>
        <v>0</v>
      </c>
      <c r="H592" s="18">
        <f t="shared" si="137"/>
        <v>0</v>
      </c>
      <c r="I592" s="18">
        <f t="shared" si="141"/>
        <v>9.8190288262193697</v>
      </c>
      <c r="J592" s="18">
        <f t="shared" si="138"/>
        <v>0</v>
      </c>
      <c r="K592" s="18">
        <f t="shared" si="139"/>
        <v>0</v>
      </c>
      <c r="L592" s="18">
        <f t="shared" si="142"/>
        <v>0</v>
      </c>
      <c r="M592" s="18">
        <f t="shared" si="143"/>
        <v>9.0288262193689746E-3</v>
      </c>
      <c r="N592" s="26">
        <f t="shared" si="144"/>
        <v>0</v>
      </c>
      <c r="O592" s="32">
        <f t="shared" si="145"/>
        <v>13923.040001460877</v>
      </c>
      <c r="P592" s="18">
        <f t="shared" si="140"/>
        <v>1939209.6753347632</v>
      </c>
      <c r="Q592" s="41">
        <f t="shared" si="146"/>
        <v>24116017.064814758</v>
      </c>
      <c r="R592" s="18">
        <f t="shared" si="147"/>
        <v>952378.44675925921</v>
      </c>
      <c r="S592" s="18">
        <f t="shared" si="148"/>
        <v>0</v>
      </c>
      <c r="T592" s="18">
        <f t="shared" si="149"/>
        <v>0</v>
      </c>
    </row>
    <row r="593" spans="1:20" x14ac:dyDescent="0.25">
      <c r="A593" s="3" t="s">
        <v>5</v>
      </c>
      <c r="B593" s="3">
        <v>590</v>
      </c>
      <c r="C593" s="3">
        <v>1</v>
      </c>
      <c r="D593" s="4">
        <v>0</v>
      </c>
      <c r="E593" s="6">
        <v>0</v>
      </c>
      <c r="F593" s="5">
        <f t="shared" si="135"/>
        <v>9.0288262193689746E-3</v>
      </c>
      <c r="G593" s="5">
        <f t="shared" si="136"/>
        <v>0</v>
      </c>
      <c r="H593" s="5">
        <f t="shared" si="137"/>
        <v>0</v>
      </c>
      <c r="I593" s="5">
        <f t="shared" si="141"/>
        <v>9.8190288262193697</v>
      </c>
      <c r="J593" s="5">
        <f t="shared" si="138"/>
        <v>0</v>
      </c>
      <c r="K593" s="5">
        <f t="shared" si="139"/>
        <v>0</v>
      </c>
      <c r="L593" s="5">
        <f t="shared" si="142"/>
        <v>0</v>
      </c>
      <c r="M593" s="5">
        <f t="shared" si="143"/>
        <v>9.0288262193689746E-3</v>
      </c>
      <c r="N593" s="5">
        <f t="shared" si="144"/>
        <v>0</v>
      </c>
      <c r="O593" s="33">
        <f t="shared" si="145"/>
        <v>13923.049030287097</v>
      </c>
      <c r="P593" s="5">
        <f t="shared" si="140"/>
        <v>1939210.9328752975</v>
      </c>
      <c r="Q593" s="42">
        <f t="shared" si="146"/>
        <v>24116017.064814758</v>
      </c>
      <c r="R593" s="5">
        <f t="shared" si="147"/>
        <v>952378.44675925921</v>
      </c>
      <c r="S593" s="5">
        <f t="shared" si="148"/>
        <v>0</v>
      </c>
      <c r="T593" s="5">
        <f t="shared" si="149"/>
        <v>0</v>
      </c>
    </row>
    <row r="594" spans="1:20" x14ac:dyDescent="0.25">
      <c r="A594" s="3" t="s">
        <v>5</v>
      </c>
      <c r="B594" s="3">
        <v>591</v>
      </c>
      <c r="C594" s="3">
        <v>2</v>
      </c>
      <c r="D594" s="4">
        <v>0</v>
      </c>
      <c r="E594" s="6">
        <v>0</v>
      </c>
      <c r="F594" s="5">
        <f t="shared" si="135"/>
        <v>9.0288262193689746E-3</v>
      </c>
      <c r="G594" s="5">
        <f t="shared" si="136"/>
        <v>0</v>
      </c>
      <c r="H594" s="5">
        <f t="shared" si="137"/>
        <v>0</v>
      </c>
      <c r="I594" s="5">
        <f t="shared" si="141"/>
        <v>9.8190288262193697</v>
      </c>
      <c r="J594" s="5">
        <f t="shared" si="138"/>
        <v>0</v>
      </c>
      <c r="K594" s="5">
        <f t="shared" si="139"/>
        <v>0</v>
      </c>
      <c r="L594" s="5">
        <f t="shared" si="142"/>
        <v>0</v>
      </c>
      <c r="M594" s="5">
        <f t="shared" si="143"/>
        <v>9.0288262193689746E-3</v>
      </c>
      <c r="N594" s="5">
        <f t="shared" si="144"/>
        <v>0</v>
      </c>
      <c r="O594" s="33">
        <f t="shared" si="145"/>
        <v>13923.058059113317</v>
      </c>
      <c r="P594" s="5">
        <f t="shared" si="140"/>
        <v>1939212.190415832</v>
      </c>
      <c r="Q594" s="42">
        <f t="shared" si="146"/>
        <v>24116017.064814758</v>
      </c>
      <c r="R594" s="5">
        <f t="shared" si="147"/>
        <v>952378.44675925921</v>
      </c>
      <c r="S594" s="5">
        <f t="shared" si="148"/>
        <v>0</v>
      </c>
      <c r="T594" s="5">
        <f t="shared" si="149"/>
        <v>0</v>
      </c>
    </row>
    <row r="595" spans="1:20" x14ac:dyDescent="0.25">
      <c r="A595" s="3" t="s">
        <v>5</v>
      </c>
      <c r="B595" s="3">
        <v>592</v>
      </c>
      <c r="C595" s="3">
        <v>3</v>
      </c>
      <c r="D595" s="4">
        <v>0</v>
      </c>
      <c r="E595" s="6">
        <v>0</v>
      </c>
      <c r="F595" s="5">
        <f t="shared" si="135"/>
        <v>9.0288262193689746E-3</v>
      </c>
      <c r="G595" s="5">
        <f t="shared" si="136"/>
        <v>0</v>
      </c>
      <c r="H595" s="5">
        <f t="shared" si="137"/>
        <v>0</v>
      </c>
      <c r="I595" s="5">
        <f t="shared" si="141"/>
        <v>9.8190288262193697</v>
      </c>
      <c r="J595" s="5">
        <f t="shared" si="138"/>
        <v>0</v>
      </c>
      <c r="K595" s="5">
        <f t="shared" si="139"/>
        <v>0</v>
      </c>
      <c r="L595" s="5">
        <f t="shared" si="142"/>
        <v>0</v>
      </c>
      <c r="M595" s="5">
        <f t="shared" si="143"/>
        <v>9.0288262193689746E-3</v>
      </c>
      <c r="N595" s="5">
        <f t="shared" si="144"/>
        <v>0</v>
      </c>
      <c r="O595" s="33">
        <f t="shared" si="145"/>
        <v>13923.067087939537</v>
      </c>
      <c r="P595" s="5">
        <f t="shared" si="140"/>
        <v>1939213.4479563662</v>
      </c>
      <c r="Q595" s="42">
        <f t="shared" si="146"/>
        <v>24116017.064814758</v>
      </c>
      <c r="R595" s="5">
        <f t="shared" si="147"/>
        <v>952378.44675925921</v>
      </c>
      <c r="S595" s="5">
        <f t="shared" si="148"/>
        <v>0</v>
      </c>
      <c r="T595" s="5">
        <f t="shared" si="149"/>
        <v>0</v>
      </c>
    </row>
    <row r="596" spans="1:20" x14ac:dyDescent="0.25">
      <c r="A596" s="3" t="s">
        <v>5</v>
      </c>
      <c r="B596" s="3">
        <v>593</v>
      </c>
      <c r="C596" s="3">
        <v>4</v>
      </c>
      <c r="D596" s="4">
        <v>0</v>
      </c>
      <c r="E596" s="6">
        <v>0</v>
      </c>
      <c r="F596" s="5">
        <f t="shared" si="135"/>
        <v>9.0288262193689746E-3</v>
      </c>
      <c r="G596" s="5">
        <f t="shared" si="136"/>
        <v>0</v>
      </c>
      <c r="H596" s="5">
        <f t="shared" si="137"/>
        <v>0</v>
      </c>
      <c r="I596" s="5">
        <f t="shared" si="141"/>
        <v>9.8190288262193697</v>
      </c>
      <c r="J596" s="5">
        <f t="shared" si="138"/>
        <v>0</v>
      </c>
      <c r="K596" s="5">
        <f t="shared" si="139"/>
        <v>0</v>
      </c>
      <c r="L596" s="5">
        <f t="shared" si="142"/>
        <v>0</v>
      </c>
      <c r="M596" s="5">
        <f t="shared" si="143"/>
        <v>9.0288262193689746E-3</v>
      </c>
      <c r="N596" s="5">
        <f t="shared" si="144"/>
        <v>0</v>
      </c>
      <c r="O596" s="33">
        <f t="shared" si="145"/>
        <v>13923.076116765757</v>
      </c>
      <c r="P596" s="5">
        <f t="shared" si="140"/>
        <v>1939214.7054969005</v>
      </c>
      <c r="Q596" s="42">
        <f t="shared" si="146"/>
        <v>24116017.064814758</v>
      </c>
      <c r="R596" s="5">
        <f t="shared" si="147"/>
        <v>952378.44675925921</v>
      </c>
      <c r="S596" s="5">
        <f t="shared" si="148"/>
        <v>0</v>
      </c>
      <c r="T596" s="5">
        <f t="shared" si="149"/>
        <v>0</v>
      </c>
    </row>
    <row r="597" spans="1:20" x14ac:dyDescent="0.25">
      <c r="A597" s="3" t="s">
        <v>5</v>
      </c>
      <c r="B597" s="3">
        <v>594</v>
      </c>
      <c r="C597" s="3">
        <v>5</v>
      </c>
      <c r="D597" s="4">
        <v>0</v>
      </c>
      <c r="E597" s="6">
        <v>0</v>
      </c>
      <c r="F597" s="5">
        <f t="shared" si="135"/>
        <v>9.0288262193689746E-3</v>
      </c>
      <c r="G597" s="5">
        <f t="shared" si="136"/>
        <v>0</v>
      </c>
      <c r="H597" s="5">
        <f t="shared" si="137"/>
        <v>0</v>
      </c>
      <c r="I597" s="5">
        <f t="shared" si="141"/>
        <v>9.8190288262193697</v>
      </c>
      <c r="J597" s="5">
        <f t="shared" si="138"/>
        <v>0</v>
      </c>
      <c r="K597" s="5">
        <f t="shared" si="139"/>
        <v>0</v>
      </c>
      <c r="L597" s="5">
        <f t="shared" si="142"/>
        <v>0</v>
      </c>
      <c r="M597" s="5">
        <f t="shared" si="143"/>
        <v>9.0288262193689746E-3</v>
      </c>
      <c r="N597" s="5">
        <f t="shared" si="144"/>
        <v>0</v>
      </c>
      <c r="O597" s="33">
        <f t="shared" si="145"/>
        <v>13923.085145591976</v>
      </c>
      <c r="P597" s="5">
        <f t="shared" si="140"/>
        <v>1939215.9630374345</v>
      </c>
      <c r="Q597" s="42">
        <f t="shared" si="146"/>
        <v>24116017.064814758</v>
      </c>
      <c r="R597" s="5">
        <f t="shared" si="147"/>
        <v>952378.44675925921</v>
      </c>
      <c r="S597" s="5">
        <f t="shared" si="148"/>
        <v>0</v>
      </c>
      <c r="T597" s="5">
        <f t="shared" si="149"/>
        <v>0</v>
      </c>
    </row>
    <row r="598" spans="1:20" x14ac:dyDescent="0.25">
      <c r="A598" s="3" t="s">
        <v>5</v>
      </c>
      <c r="B598" s="3">
        <v>595</v>
      </c>
      <c r="C598" s="3">
        <v>6</v>
      </c>
      <c r="D598" s="4">
        <v>0</v>
      </c>
      <c r="E598" s="6">
        <v>0</v>
      </c>
      <c r="F598" s="5">
        <f t="shared" si="135"/>
        <v>9.0288262193689746E-3</v>
      </c>
      <c r="G598" s="5">
        <f t="shared" si="136"/>
        <v>0</v>
      </c>
      <c r="H598" s="5">
        <f t="shared" si="137"/>
        <v>0</v>
      </c>
      <c r="I598" s="5">
        <f t="shared" si="141"/>
        <v>9.8190288262193697</v>
      </c>
      <c r="J598" s="5">
        <f t="shared" si="138"/>
        <v>0</v>
      </c>
      <c r="K598" s="5">
        <f t="shared" si="139"/>
        <v>0</v>
      </c>
      <c r="L598" s="5">
        <f t="shared" si="142"/>
        <v>0</v>
      </c>
      <c r="M598" s="5">
        <f t="shared" si="143"/>
        <v>9.0288262193689746E-3</v>
      </c>
      <c r="N598" s="5">
        <f t="shared" si="144"/>
        <v>0</v>
      </c>
      <c r="O598" s="33">
        <f t="shared" si="145"/>
        <v>13923.094174418196</v>
      </c>
      <c r="P598" s="5">
        <f t="shared" si="140"/>
        <v>1939217.2205779692</v>
      </c>
      <c r="Q598" s="42">
        <f t="shared" si="146"/>
        <v>24116017.064814758</v>
      </c>
      <c r="R598" s="5">
        <f t="shared" si="147"/>
        <v>952378.44675925921</v>
      </c>
      <c r="S598" s="5">
        <f t="shared" si="148"/>
        <v>0</v>
      </c>
      <c r="T598" s="5">
        <f t="shared" si="149"/>
        <v>0</v>
      </c>
    </row>
    <row r="599" spans="1:20" x14ac:dyDescent="0.25">
      <c r="A599" s="3" t="s">
        <v>5</v>
      </c>
      <c r="B599" s="3">
        <v>596</v>
      </c>
      <c r="C599" s="3">
        <v>7</v>
      </c>
      <c r="D599" s="4">
        <v>0</v>
      </c>
      <c r="E599" s="6">
        <v>0</v>
      </c>
      <c r="F599" s="5">
        <f t="shared" si="135"/>
        <v>9.0288262193689746E-3</v>
      </c>
      <c r="G599" s="5">
        <f t="shared" si="136"/>
        <v>0</v>
      </c>
      <c r="H599" s="5">
        <f t="shared" si="137"/>
        <v>0</v>
      </c>
      <c r="I599" s="5">
        <f t="shared" si="141"/>
        <v>9.8190288262193697</v>
      </c>
      <c r="J599" s="5">
        <f t="shared" si="138"/>
        <v>0</v>
      </c>
      <c r="K599" s="5">
        <f t="shared" si="139"/>
        <v>0</v>
      </c>
      <c r="L599" s="5">
        <f t="shared" si="142"/>
        <v>0</v>
      </c>
      <c r="M599" s="5">
        <f t="shared" si="143"/>
        <v>9.0288262193689746E-3</v>
      </c>
      <c r="N599" s="5">
        <f t="shared" si="144"/>
        <v>0</v>
      </c>
      <c r="O599" s="33">
        <f t="shared" si="145"/>
        <v>13923.103203244416</v>
      </c>
      <c r="P599" s="5">
        <f t="shared" si="140"/>
        <v>1939218.4781185032</v>
      </c>
      <c r="Q599" s="42">
        <f t="shared" si="146"/>
        <v>24116017.064814758</v>
      </c>
      <c r="R599" s="5">
        <f t="shared" si="147"/>
        <v>952378.44675925921</v>
      </c>
      <c r="S599" s="5">
        <f t="shared" si="148"/>
        <v>0</v>
      </c>
      <c r="T599" s="5">
        <f t="shared" si="149"/>
        <v>0</v>
      </c>
    </row>
    <row r="600" spans="1:20" x14ac:dyDescent="0.25">
      <c r="A600" s="3" t="s">
        <v>5</v>
      </c>
      <c r="B600" s="3">
        <v>597</v>
      </c>
      <c r="C600" s="3">
        <v>8</v>
      </c>
      <c r="D600" s="4">
        <v>0</v>
      </c>
      <c r="E600" s="6">
        <v>0</v>
      </c>
      <c r="F600" s="5">
        <f t="shared" si="135"/>
        <v>9.0288262193689746E-3</v>
      </c>
      <c r="G600" s="5">
        <f t="shared" si="136"/>
        <v>0</v>
      </c>
      <c r="H600" s="5">
        <f t="shared" si="137"/>
        <v>0</v>
      </c>
      <c r="I600" s="5">
        <f t="shared" si="141"/>
        <v>9.8190288262193697</v>
      </c>
      <c r="J600" s="5">
        <f t="shared" si="138"/>
        <v>0</v>
      </c>
      <c r="K600" s="5">
        <f t="shared" si="139"/>
        <v>0</v>
      </c>
      <c r="L600" s="5">
        <f t="shared" si="142"/>
        <v>0</v>
      </c>
      <c r="M600" s="5">
        <f t="shared" si="143"/>
        <v>9.0288262193689746E-3</v>
      </c>
      <c r="N600" s="5">
        <f t="shared" si="144"/>
        <v>0</v>
      </c>
      <c r="O600" s="33">
        <f t="shared" si="145"/>
        <v>13923.112232070636</v>
      </c>
      <c r="P600" s="5">
        <f t="shared" si="140"/>
        <v>1939219.7356590375</v>
      </c>
      <c r="Q600" s="42">
        <f t="shared" si="146"/>
        <v>24116017.064814758</v>
      </c>
      <c r="R600" s="5">
        <f t="shared" si="147"/>
        <v>952378.44675925921</v>
      </c>
      <c r="S600" s="5">
        <f t="shared" si="148"/>
        <v>0</v>
      </c>
      <c r="T600" s="5">
        <f t="shared" si="149"/>
        <v>0</v>
      </c>
    </row>
    <row r="601" spans="1:20" x14ac:dyDescent="0.25">
      <c r="A601" s="3" t="s">
        <v>5</v>
      </c>
      <c r="B601" s="3">
        <v>598</v>
      </c>
      <c r="C601" s="3">
        <v>9</v>
      </c>
      <c r="D601" s="4">
        <v>0</v>
      </c>
      <c r="E601" s="6">
        <v>0</v>
      </c>
      <c r="F601" s="5">
        <f t="shared" si="135"/>
        <v>9.0288262193689746E-3</v>
      </c>
      <c r="G601" s="5">
        <f t="shared" si="136"/>
        <v>0</v>
      </c>
      <c r="H601" s="5">
        <f t="shared" si="137"/>
        <v>0</v>
      </c>
      <c r="I601" s="5">
        <f t="shared" si="141"/>
        <v>9.8190288262193697</v>
      </c>
      <c r="J601" s="5">
        <f t="shared" si="138"/>
        <v>0</v>
      </c>
      <c r="K601" s="5">
        <f t="shared" si="139"/>
        <v>0</v>
      </c>
      <c r="L601" s="5">
        <f t="shared" si="142"/>
        <v>0</v>
      </c>
      <c r="M601" s="5">
        <f t="shared" si="143"/>
        <v>9.0288262193689746E-3</v>
      </c>
      <c r="N601" s="5">
        <f t="shared" si="144"/>
        <v>0</v>
      </c>
      <c r="O601" s="33">
        <f t="shared" si="145"/>
        <v>13923.121260896856</v>
      </c>
      <c r="P601" s="5">
        <f t="shared" si="140"/>
        <v>1939220.993199572</v>
      </c>
      <c r="Q601" s="42">
        <f t="shared" si="146"/>
        <v>24116017.064814758</v>
      </c>
      <c r="R601" s="5">
        <f t="shared" si="147"/>
        <v>952378.44675925921</v>
      </c>
      <c r="S601" s="5">
        <f t="shared" si="148"/>
        <v>0</v>
      </c>
      <c r="T601" s="5">
        <f t="shared" si="149"/>
        <v>0</v>
      </c>
    </row>
    <row r="602" spans="1:20" x14ac:dyDescent="0.25">
      <c r="A602" s="3" t="s">
        <v>5</v>
      </c>
      <c r="B602" s="3">
        <v>599</v>
      </c>
      <c r="C602" s="3">
        <v>10</v>
      </c>
      <c r="D602" s="4">
        <v>0</v>
      </c>
      <c r="E602" s="6">
        <v>0</v>
      </c>
      <c r="F602" s="5">
        <f t="shared" si="135"/>
        <v>9.0288262193689746E-3</v>
      </c>
      <c r="G602" s="5">
        <f t="shared" si="136"/>
        <v>0</v>
      </c>
      <c r="H602" s="5">
        <f t="shared" si="137"/>
        <v>0</v>
      </c>
      <c r="I602" s="5">
        <f t="shared" si="141"/>
        <v>9.8190288262193697</v>
      </c>
      <c r="J602" s="5">
        <f t="shared" si="138"/>
        <v>0</v>
      </c>
      <c r="K602" s="5">
        <f t="shared" si="139"/>
        <v>0</v>
      </c>
      <c r="L602" s="5">
        <f t="shared" si="142"/>
        <v>0</v>
      </c>
      <c r="M602" s="5">
        <f t="shared" si="143"/>
        <v>9.0288262193689746E-3</v>
      </c>
      <c r="N602" s="5">
        <f t="shared" si="144"/>
        <v>0</v>
      </c>
      <c r="O602" s="33">
        <f t="shared" si="145"/>
        <v>13923.130289723076</v>
      </c>
      <c r="P602" s="5">
        <f t="shared" si="140"/>
        <v>1939222.2507401062</v>
      </c>
      <c r="Q602" s="42">
        <f t="shared" si="146"/>
        <v>24116017.064814758</v>
      </c>
      <c r="R602" s="5">
        <f t="shared" si="147"/>
        <v>952378.44675925921</v>
      </c>
      <c r="S602" s="5">
        <f t="shared" si="148"/>
        <v>0</v>
      </c>
      <c r="T602" s="5">
        <f t="shared" si="149"/>
        <v>0</v>
      </c>
    </row>
    <row r="603" spans="1:20" x14ac:dyDescent="0.25">
      <c r="A603" s="3" t="s">
        <v>5</v>
      </c>
      <c r="B603" s="3">
        <v>600</v>
      </c>
      <c r="C603" s="3">
        <v>11</v>
      </c>
      <c r="D603" s="4">
        <v>0</v>
      </c>
      <c r="E603" s="6">
        <v>0.1388888888888889</v>
      </c>
      <c r="F603" s="5">
        <f t="shared" si="135"/>
        <v>9.0288262193689746E-3</v>
      </c>
      <c r="G603" s="5">
        <f t="shared" si="136"/>
        <v>0</v>
      </c>
      <c r="H603" s="5">
        <f t="shared" si="137"/>
        <v>0</v>
      </c>
      <c r="I603" s="5">
        <f t="shared" si="141"/>
        <v>9.8190288262193697</v>
      </c>
      <c r="J603" s="5">
        <f t="shared" si="138"/>
        <v>0</v>
      </c>
      <c r="K603" s="5">
        <f t="shared" si="139"/>
        <v>-67.592592592592595</v>
      </c>
      <c r="L603" s="5">
        <f t="shared" si="142"/>
        <v>0</v>
      </c>
      <c r="M603" s="5">
        <f t="shared" si="143"/>
        <v>9.0288262193689746E-3</v>
      </c>
      <c r="N603" s="5">
        <f t="shared" si="144"/>
        <v>0</v>
      </c>
      <c r="O603" s="33">
        <f t="shared" si="145"/>
        <v>13923.17832724222</v>
      </c>
      <c r="P603" s="5">
        <f t="shared" si="140"/>
        <v>1939228.9414356651</v>
      </c>
      <c r="Q603" s="42">
        <f t="shared" si="146"/>
        <v>24116017.064814758</v>
      </c>
      <c r="R603" s="5">
        <f t="shared" si="147"/>
        <v>952378.44675925921</v>
      </c>
      <c r="S603" s="5">
        <f t="shared" si="148"/>
        <v>0</v>
      </c>
      <c r="T603" s="5">
        <f t="shared" si="149"/>
        <v>0</v>
      </c>
    </row>
    <row r="604" spans="1:20" x14ac:dyDescent="0.25">
      <c r="A604" s="3" t="s">
        <v>5</v>
      </c>
      <c r="B604" s="3">
        <v>601</v>
      </c>
      <c r="C604" s="3">
        <v>12</v>
      </c>
      <c r="D604" s="4">
        <v>0.27777777777777779</v>
      </c>
      <c r="E604" s="6">
        <v>0.29166666666666669</v>
      </c>
      <c r="F604" s="5">
        <f t="shared" si="135"/>
        <v>9.0292089578598161E-3</v>
      </c>
      <c r="G604" s="5">
        <f t="shared" si="136"/>
        <v>3.9008310185185191E-2</v>
      </c>
      <c r="H604" s="5">
        <f t="shared" si="137"/>
        <v>4.4754360691283022E-3</v>
      </c>
      <c r="I604" s="5">
        <f t="shared" si="141"/>
        <v>9.8625129552121731</v>
      </c>
      <c r="J604" s="5">
        <f t="shared" si="138"/>
        <v>1.0835641718106997E-2</v>
      </c>
      <c r="K604" s="5">
        <f t="shared" si="139"/>
        <v>-230.49074074074079</v>
      </c>
      <c r="L604" s="5">
        <f t="shared" si="142"/>
        <v>0</v>
      </c>
      <c r="M604" s="5">
        <f t="shared" si="143"/>
        <v>4.8037519143045007E-2</v>
      </c>
      <c r="N604" s="5">
        <f t="shared" si="144"/>
        <v>67.592592592592595</v>
      </c>
      <c r="O604" s="33">
        <f t="shared" si="145"/>
        <v>13923.359384404233</v>
      </c>
      <c r="P604" s="5">
        <f t="shared" si="140"/>
        <v>1939254.1591898571</v>
      </c>
      <c r="Q604" s="42">
        <f t="shared" si="146"/>
        <v>24116084.657407351</v>
      </c>
      <c r="R604" s="5">
        <f t="shared" si="147"/>
        <v>952378.44675925921</v>
      </c>
      <c r="S604" s="5">
        <f t="shared" si="148"/>
        <v>0</v>
      </c>
      <c r="T604" s="5">
        <f t="shared" si="149"/>
        <v>9.2102954603909479E-3</v>
      </c>
    </row>
    <row r="605" spans="1:20" x14ac:dyDescent="0.25">
      <c r="A605" s="3" t="s">
        <v>5</v>
      </c>
      <c r="B605" s="3">
        <v>602</v>
      </c>
      <c r="C605" s="3">
        <v>13</v>
      </c>
      <c r="D605" s="4">
        <v>0.58333333333333337</v>
      </c>
      <c r="E605" s="6">
        <v>0.52777777777777779</v>
      </c>
      <c r="F605" s="5">
        <f t="shared" si="135"/>
        <v>9.0305140961135805E-3</v>
      </c>
      <c r="G605" s="5">
        <f t="shared" si="136"/>
        <v>0.17202664791666672</v>
      </c>
      <c r="H605" s="5">
        <f t="shared" si="137"/>
        <v>8.7038728216014161E-2</v>
      </c>
      <c r="I605" s="5">
        <f t="shared" si="141"/>
        <v>10.078095890228795</v>
      </c>
      <c r="J605" s="5">
        <f t="shared" si="138"/>
        <v>0.10034887795138893</v>
      </c>
      <c r="K605" s="5">
        <f t="shared" si="139"/>
        <v>-1259.2499999999998</v>
      </c>
      <c r="L605" s="5">
        <f t="shared" si="142"/>
        <v>0</v>
      </c>
      <c r="M605" s="5">
        <f t="shared" si="143"/>
        <v>0.1810571620127803</v>
      </c>
      <c r="N605" s="5">
        <f t="shared" si="144"/>
        <v>298.08333333333337</v>
      </c>
      <c r="O605" s="33">
        <f t="shared" si="145"/>
        <v>13924.267173515414</v>
      </c>
      <c r="P605" s="5">
        <f t="shared" si="140"/>
        <v>1939380.5966221553</v>
      </c>
      <c r="Q605" s="42">
        <f t="shared" si="146"/>
        <v>24116382.740740683</v>
      </c>
      <c r="R605" s="5">
        <f t="shared" si="147"/>
        <v>952378.44675925921</v>
      </c>
      <c r="S605" s="5">
        <f t="shared" si="148"/>
        <v>0</v>
      </c>
      <c r="T605" s="5">
        <f t="shared" si="149"/>
        <v>8.5296546258680592E-2</v>
      </c>
    </row>
    <row r="606" spans="1:20" x14ac:dyDescent="0.25">
      <c r="A606" s="3" t="s">
        <v>5</v>
      </c>
      <c r="B606" s="3">
        <v>603</v>
      </c>
      <c r="C606" s="3">
        <v>14</v>
      </c>
      <c r="D606" s="4">
        <v>1.3333333333333333</v>
      </c>
      <c r="E606" s="6">
        <v>0.97222222222222221</v>
      </c>
      <c r="F606" s="5">
        <f t="shared" si="135"/>
        <v>9.03764451419793E-3</v>
      </c>
      <c r="G606" s="5">
        <f t="shared" si="136"/>
        <v>0.89875146666666683</v>
      </c>
      <c r="H606" s="5">
        <f t="shared" si="137"/>
        <v>2.3757476436337783</v>
      </c>
      <c r="I606" s="5">
        <f t="shared" si="141"/>
        <v>13.093536754814643</v>
      </c>
      <c r="J606" s="5">
        <f t="shared" si="138"/>
        <v>1.198335288888889</v>
      </c>
      <c r="K606" s="5">
        <f t="shared" si="139"/>
        <v>-4040.0092592592587</v>
      </c>
      <c r="L606" s="5">
        <f t="shared" si="142"/>
        <v>0</v>
      </c>
      <c r="M606" s="5">
        <f t="shared" si="143"/>
        <v>0.90778911118086481</v>
      </c>
      <c r="N606" s="5">
        <f t="shared" si="144"/>
        <v>1557.3333333333333</v>
      </c>
      <c r="O606" s="33">
        <f t="shared" si="145"/>
        <v>13927.506512202643</v>
      </c>
      <c r="P606" s="5">
        <f t="shared" si="140"/>
        <v>1939831.7737302652</v>
      </c>
      <c r="Q606" s="42">
        <f t="shared" si="146"/>
        <v>24117940.074074015</v>
      </c>
      <c r="R606" s="5">
        <f t="shared" si="147"/>
        <v>952378.44675925921</v>
      </c>
      <c r="S606" s="5">
        <f t="shared" si="148"/>
        <v>0</v>
      </c>
      <c r="T606" s="5">
        <f t="shared" si="149"/>
        <v>1.0185849955555555</v>
      </c>
    </row>
    <row r="607" spans="1:20" x14ac:dyDescent="0.25">
      <c r="A607" s="3" t="s">
        <v>5</v>
      </c>
      <c r="B607" s="3">
        <v>604</v>
      </c>
      <c r="C607" s="3">
        <v>15</v>
      </c>
      <c r="D607" s="4">
        <v>2.5277777777777777</v>
      </c>
      <c r="E607" s="6">
        <v>1.3055555555555554</v>
      </c>
      <c r="F607" s="5">
        <f t="shared" si="135"/>
        <v>9.0605207937954416E-3</v>
      </c>
      <c r="G607" s="5">
        <f t="shared" si="136"/>
        <v>3.2302781664351854</v>
      </c>
      <c r="H607" s="5">
        <f t="shared" si="137"/>
        <v>30.69028538984665</v>
      </c>
      <c r="I607" s="5">
        <f t="shared" si="141"/>
        <v>43.739624077075632</v>
      </c>
      <c r="J607" s="5">
        <f t="shared" si="138"/>
        <v>8.1654253651556079</v>
      </c>
      <c r="K607" s="5">
        <f t="shared" si="139"/>
        <v>-8032.0277777777801</v>
      </c>
      <c r="L607" s="5">
        <f t="shared" si="142"/>
        <v>0</v>
      </c>
      <c r="M607" s="5">
        <f t="shared" si="143"/>
        <v>3.2393386872289809</v>
      </c>
      <c r="N607" s="5">
        <f t="shared" si="144"/>
        <v>5597.3425925925922</v>
      </c>
      <c r="O607" s="33">
        <f t="shared" si="145"/>
        <v>13935.381253869991</v>
      </c>
      <c r="P607" s="5">
        <f t="shared" si="140"/>
        <v>1940928.5726499322</v>
      </c>
      <c r="Q607" s="42">
        <f t="shared" si="146"/>
        <v>24123537.416666608</v>
      </c>
      <c r="R607" s="5">
        <f t="shared" si="147"/>
        <v>952378.44675925921</v>
      </c>
      <c r="S607" s="5">
        <f t="shared" si="148"/>
        <v>0</v>
      </c>
      <c r="T607" s="5">
        <f t="shared" si="149"/>
        <v>6.9406115603822665</v>
      </c>
    </row>
    <row r="608" spans="1:20" x14ac:dyDescent="0.25">
      <c r="A608" s="3" t="s">
        <v>5</v>
      </c>
      <c r="B608" s="3">
        <v>605</v>
      </c>
      <c r="C608" s="3">
        <v>16</v>
      </c>
      <c r="D608" s="4">
        <v>3.9444444444444446</v>
      </c>
      <c r="E608" s="6">
        <v>1.4861111111111112</v>
      </c>
      <c r="F608" s="5">
        <f t="shared" si="135"/>
        <v>9.1060016086619636E-3</v>
      </c>
      <c r="G608" s="5">
        <f t="shared" si="136"/>
        <v>7.8656356657407436</v>
      </c>
      <c r="H608" s="5">
        <f t="shared" si="137"/>
        <v>181.96536595933185</v>
      </c>
      <c r="I608" s="5">
        <f t="shared" si="141"/>
        <v>199.65010762668126</v>
      </c>
      <c r="J608" s="5">
        <f t="shared" si="138"/>
        <v>31.025562903755155</v>
      </c>
      <c r="K608" s="5">
        <f t="shared" si="139"/>
        <v>-12869.629629629628</v>
      </c>
      <c r="L608" s="5">
        <f t="shared" si="142"/>
        <v>0</v>
      </c>
      <c r="M608" s="5">
        <f t="shared" si="143"/>
        <v>7.8747416673494053</v>
      </c>
      <c r="N608" s="5">
        <f t="shared" si="144"/>
        <v>13629.370370370372</v>
      </c>
      <c r="O608" s="33">
        <f t="shared" si="145"/>
        <v>13950.683250670008</v>
      </c>
      <c r="P608" s="5">
        <f t="shared" si="140"/>
        <v>1943059.8442862576</v>
      </c>
      <c r="Q608" s="42">
        <f t="shared" si="146"/>
        <v>24137166.787036978</v>
      </c>
      <c r="R608" s="5">
        <f t="shared" si="147"/>
        <v>952378.44675925921</v>
      </c>
      <c r="S608" s="5">
        <f t="shared" si="148"/>
        <v>0</v>
      </c>
      <c r="T608" s="5">
        <f t="shared" si="149"/>
        <v>26.371728468191883</v>
      </c>
    </row>
    <row r="609" spans="1:20" x14ac:dyDescent="0.25">
      <c r="A609" s="3" t="s">
        <v>5</v>
      </c>
      <c r="B609" s="3">
        <v>606</v>
      </c>
      <c r="C609" s="3">
        <v>17</v>
      </c>
      <c r="D609" s="4">
        <v>5.5</v>
      </c>
      <c r="E609" s="6">
        <v>1.5694444444444444</v>
      </c>
      <c r="F609" s="5">
        <f t="shared" si="135"/>
        <v>9.1788750173179105E-3</v>
      </c>
      <c r="G609" s="5">
        <f t="shared" si="136"/>
        <v>15.292817925000003</v>
      </c>
      <c r="H609" s="5">
        <f t="shared" si="137"/>
        <v>687.85376496235699</v>
      </c>
      <c r="I609" s="5">
        <f t="shared" si="141"/>
        <v>712.96576176237431</v>
      </c>
      <c r="J609" s="5">
        <f t="shared" si="138"/>
        <v>84.110498587500018</v>
      </c>
      <c r="K609" s="5">
        <f t="shared" si="139"/>
        <v>-17453.083333333343</v>
      </c>
      <c r="L609" s="5">
        <f t="shared" si="142"/>
        <v>0</v>
      </c>
      <c r="M609" s="5">
        <f t="shared" si="143"/>
        <v>15.301996800017321</v>
      </c>
      <c r="N609" s="5">
        <f t="shared" si="144"/>
        <v>26499</v>
      </c>
      <c r="O609" s="33">
        <f t="shared" si="145"/>
        <v>13976.057682069848</v>
      </c>
      <c r="P609" s="5">
        <f t="shared" si="140"/>
        <v>1946594.0108814498</v>
      </c>
      <c r="Q609" s="42">
        <f t="shared" si="146"/>
        <v>24163665.787036978</v>
      </c>
      <c r="R609" s="5">
        <f t="shared" si="147"/>
        <v>952378.44675925921</v>
      </c>
      <c r="S609" s="5">
        <f t="shared" si="148"/>
        <v>0</v>
      </c>
      <c r="T609" s="5">
        <f t="shared" si="149"/>
        <v>71.493923799375011</v>
      </c>
    </row>
    <row r="610" spans="1:20" x14ac:dyDescent="0.25">
      <c r="A610" s="3" t="s">
        <v>5</v>
      </c>
      <c r="B610" s="3">
        <v>607</v>
      </c>
      <c r="C610" s="3">
        <v>18</v>
      </c>
      <c r="D610" s="4">
        <v>7.0833333333333339</v>
      </c>
      <c r="E610" s="6">
        <v>1.4861111111111109</v>
      </c>
      <c r="F610" s="5">
        <f t="shared" si="135"/>
        <v>9.2777019230377202E-3</v>
      </c>
      <c r="G610" s="5">
        <f t="shared" si="136"/>
        <v>25.365153697916675</v>
      </c>
      <c r="H610" s="5">
        <f t="shared" si="137"/>
        <v>1892.3265356439292</v>
      </c>
      <c r="I610" s="5">
        <f t="shared" si="141"/>
        <v>1927.5109670437689</v>
      </c>
      <c r="J610" s="5">
        <f t="shared" si="138"/>
        <v>179.66983869357645</v>
      </c>
      <c r="K610" s="5">
        <f t="shared" si="139"/>
        <v>-18925.925925925931</v>
      </c>
      <c r="L610" s="5">
        <f t="shared" si="142"/>
        <v>0</v>
      </c>
      <c r="M610" s="5">
        <f t="shared" si="143"/>
        <v>25.374431399839711</v>
      </c>
      <c r="N610" s="5">
        <f t="shared" si="144"/>
        <v>43952.083333333343</v>
      </c>
      <c r="O610" s="33">
        <f t="shared" si="145"/>
        <v>14012.354547488318</v>
      </c>
      <c r="P610" s="5">
        <f t="shared" si="140"/>
        <v>1951649.4608834919</v>
      </c>
      <c r="Q610" s="42">
        <f t="shared" si="146"/>
        <v>24207617.87037031</v>
      </c>
      <c r="R610" s="5">
        <f t="shared" si="147"/>
        <v>952378.44675925921</v>
      </c>
      <c r="S610" s="5">
        <f t="shared" si="148"/>
        <v>0</v>
      </c>
      <c r="T610" s="5">
        <f t="shared" si="149"/>
        <v>152.71936288953998</v>
      </c>
    </row>
    <row r="611" spans="1:20" x14ac:dyDescent="0.25">
      <c r="A611" s="3" t="s">
        <v>5</v>
      </c>
      <c r="B611" s="3">
        <v>608</v>
      </c>
      <c r="C611" s="3">
        <v>19</v>
      </c>
      <c r="D611" s="4">
        <v>8.4722222222222232</v>
      </c>
      <c r="E611" s="6">
        <v>1.2916666666666663</v>
      </c>
      <c r="F611" s="5">
        <f t="shared" si="135"/>
        <v>9.3848687004729342E-3</v>
      </c>
      <c r="G611" s="5">
        <f t="shared" si="136"/>
        <v>36.287480549768532</v>
      </c>
      <c r="H611" s="5">
        <f t="shared" si="137"/>
        <v>3872.8860136759686</v>
      </c>
      <c r="I611" s="5">
        <f t="shared" si="141"/>
        <v>3918.9928790944377</v>
      </c>
      <c r="J611" s="5">
        <f t="shared" si="138"/>
        <v>307.43559910220563</v>
      </c>
      <c r="K611" s="5">
        <f t="shared" si="139"/>
        <v>-18979.324074074048</v>
      </c>
      <c r="L611" s="5">
        <f t="shared" si="142"/>
        <v>0</v>
      </c>
      <c r="M611" s="5">
        <f t="shared" si="143"/>
        <v>36.296865418469004</v>
      </c>
      <c r="N611" s="5">
        <f t="shared" si="144"/>
        <v>62878.00925925927</v>
      </c>
      <c r="O611" s="33">
        <f t="shared" si="145"/>
        <v>14059.604663792825</v>
      </c>
      <c r="P611" s="5">
        <f t="shared" si="140"/>
        <v>1958230.4864848536</v>
      </c>
      <c r="Q611" s="42">
        <f t="shared" si="146"/>
        <v>24270495.879629567</v>
      </c>
      <c r="R611" s="5">
        <f t="shared" si="147"/>
        <v>952378.44675925921</v>
      </c>
      <c r="S611" s="5">
        <f t="shared" si="148"/>
        <v>0</v>
      </c>
      <c r="T611" s="5">
        <f t="shared" si="149"/>
        <v>261.32025923687479</v>
      </c>
    </row>
    <row r="612" spans="1:20" x14ac:dyDescent="0.25">
      <c r="A612" s="3" t="s">
        <v>5</v>
      </c>
      <c r="B612" s="3">
        <v>609</v>
      </c>
      <c r="C612" s="3">
        <v>20</v>
      </c>
      <c r="D612" s="4">
        <v>9.6666666666666661</v>
      </c>
      <c r="E612" s="6">
        <v>1.1527777777777775</v>
      </c>
      <c r="F612" s="5">
        <f t="shared" si="135"/>
        <v>9.4923378413159128E-3</v>
      </c>
      <c r="G612" s="5">
        <f t="shared" si="136"/>
        <v>47.240623966666661</v>
      </c>
      <c r="H612" s="5">
        <f t="shared" si="137"/>
        <v>6563.7545669411784</v>
      </c>
      <c r="I612" s="5">
        <f t="shared" si="141"/>
        <v>6620.8146832456869</v>
      </c>
      <c r="J612" s="5">
        <f t="shared" si="138"/>
        <v>456.65936501111105</v>
      </c>
      <c r="K612" s="5">
        <f t="shared" si="139"/>
        <v>-19899.259259259259</v>
      </c>
      <c r="L612" s="5">
        <f t="shared" si="142"/>
        <v>0</v>
      </c>
      <c r="M612" s="5">
        <f t="shared" si="143"/>
        <v>47.250116304507976</v>
      </c>
      <c r="N612" s="5">
        <f t="shared" si="144"/>
        <v>81857.333333333314</v>
      </c>
      <c r="O612" s="33">
        <f t="shared" si="145"/>
        <v>14118.338939294063</v>
      </c>
      <c r="P612" s="5">
        <f t="shared" si="140"/>
        <v>1966411.0329254169</v>
      </c>
      <c r="Q612" s="42">
        <f t="shared" si="146"/>
        <v>24352353.212962899</v>
      </c>
      <c r="R612" s="5">
        <f t="shared" si="147"/>
        <v>952378.44675925921</v>
      </c>
      <c r="S612" s="5">
        <f t="shared" si="148"/>
        <v>0</v>
      </c>
      <c r="T612" s="5">
        <f t="shared" si="149"/>
        <v>388.16046025944439</v>
      </c>
    </row>
    <row r="613" spans="1:20" x14ac:dyDescent="0.25">
      <c r="A613" s="3" t="s">
        <v>5</v>
      </c>
      <c r="B613" s="3">
        <v>610</v>
      </c>
      <c r="C613" s="3">
        <v>21</v>
      </c>
      <c r="D613" s="4">
        <v>10.777777777777777</v>
      </c>
      <c r="E613" s="6">
        <v>1.1250000000000002</v>
      </c>
      <c r="F613" s="5">
        <f t="shared" si="135"/>
        <v>9.6050160530192254E-3</v>
      </c>
      <c r="G613" s="5">
        <f t="shared" si="136"/>
        <v>58.724670485185186</v>
      </c>
      <c r="H613" s="5">
        <f t="shared" si="137"/>
        <v>10142.902716451705</v>
      </c>
      <c r="I613" s="5">
        <f t="shared" si="141"/>
        <v>10211.446991952942</v>
      </c>
      <c r="J613" s="5">
        <f t="shared" si="138"/>
        <v>632.9214485625514</v>
      </c>
      <c r="K613" s="5">
        <f t="shared" si="139"/>
        <v>-22641.490740740741</v>
      </c>
      <c r="L613" s="5">
        <f t="shared" si="142"/>
        <v>0</v>
      </c>
      <c r="M613" s="5">
        <f t="shared" si="143"/>
        <v>58.734275501238209</v>
      </c>
      <c r="N613" s="5">
        <f t="shared" si="144"/>
        <v>101756.59259259258</v>
      </c>
      <c r="O613" s="33">
        <f t="shared" si="145"/>
        <v>14190.139956663945</v>
      </c>
      <c r="P613" s="5">
        <f t="shared" si="140"/>
        <v>1976411.5233045258</v>
      </c>
      <c r="Q613" s="42">
        <f t="shared" si="146"/>
        <v>24454109.805555493</v>
      </c>
      <c r="R613" s="5">
        <f t="shared" si="147"/>
        <v>952378.44675925921</v>
      </c>
      <c r="S613" s="5">
        <f t="shared" si="148"/>
        <v>0</v>
      </c>
      <c r="T613" s="5">
        <f t="shared" si="149"/>
        <v>537.98323127816866</v>
      </c>
    </row>
    <row r="614" spans="1:20" x14ac:dyDescent="0.25">
      <c r="A614" s="3" t="s">
        <v>5</v>
      </c>
      <c r="B614" s="3">
        <v>611</v>
      </c>
      <c r="C614" s="3">
        <v>22</v>
      </c>
      <c r="D614" s="4">
        <v>11.916666666666666</v>
      </c>
      <c r="E614" s="6">
        <v>1.0555555555555558</v>
      </c>
      <c r="F614" s="5">
        <f t="shared" si="135"/>
        <v>9.7332219652959164E-3</v>
      </c>
      <c r="G614" s="5">
        <f t="shared" si="136"/>
        <v>71.79128414791667</v>
      </c>
      <c r="H614" s="5">
        <f t="shared" si="137"/>
        <v>15158.78964590268</v>
      </c>
      <c r="I614" s="5">
        <f t="shared" si="141"/>
        <v>15240.400663272561</v>
      </c>
      <c r="J614" s="5">
        <f t="shared" si="138"/>
        <v>855.51280276267357</v>
      </c>
      <c r="K614" s="5">
        <f t="shared" si="139"/>
        <v>-21126.064814814839</v>
      </c>
      <c r="L614" s="5">
        <f t="shared" si="142"/>
        <v>0</v>
      </c>
      <c r="M614" s="5">
        <f t="shared" si="143"/>
        <v>71.801017369881961</v>
      </c>
      <c r="N614" s="5">
        <f t="shared" si="144"/>
        <v>124398.08333333331</v>
      </c>
      <c r="O614" s="33">
        <f t="shared" si="145"/>
        <v>14274.133141007122</v>
      </c>
      <c r="P614" s="5">
        <f t="shared" si="140"/>
        <v>1988110.1462865307</v>
      </c>
      <c r="Q614" s="42">
        <f t="shared" si="146"/>
        <v>24578507.888888825</v>
      </c>
      <c r="R614" s="5">
        <f t="shared" si="147"/>
        <v>952378.44675925921</v>
      </c>
      <c r="S614" s="5">
        <f t="shared" si="148"/>
        <v>0</v>
      </c>
      <c r="T614" s="5">
        <f t="shared" si="149"/>
        <v>727.18588234827257</v>
      </c>
    </row>
    <row r="615" spans="1:20" x14ac:dyDescent="0.25">
      <c r="A615" s="3" t="s">
        <v>5</v>
      </c>
      <c r="B615" s="3">
        <v>612</v>
      </c>
      <c r="C615" s="3">
        <v>23</v>
      </c>
      <c r="D615" s="4">
        <v>12.888888888888889</v>
      </c>
      <c r="E615" s="6">
        <v>0.74999999999999978</v>
      </c>
      <c r="F615" s="5">
        <f t="shared" si="135"/>
        <v>9.8528468806079756E-3</v>
      </c>
      <c r="G615" s="5">
        <f t="shared" si="136"/>
        <v>83.983331496296316</v>
      </c>
      <c r="H615" s="5">
        <f t="shared" si="137"/>
        <v>20744.705791814104</v>
      </c>
      <c r="I615" s="5">
        <f t="shared" si="141"/>
        <v>20838.508976157282</v>
      </c>
      <c r="J615" s="5">
        <f t="shared" si="138"/>
        <v>1082.4518281744859</v>
      </c>
      <c r="K615" s="5">
        <f t="shared" si="139"/>
        <v>-12161.935185185161</v>
      </c>
      <c r="L615" s="5">
        <f t="shared" si="142"/>
        <v>0</v>
      </c>
      <c r="M615" s="5">
        <f t="shared" si="143"/>
        <v>83.993184343176921</v>
      </c>
      <c r="N615" s="5">
        <f t="shared" si="144"/>
        <v>145524.14814814815</v>
      </c>
      <c r="O615" s="33">
        <f t="shared" si="145"/>
        <v>14365.145159468055</v>
      </c>
      <c r="P615" s="5">
        <f t="shared" si="140"/>
        <v>2000786.3568520877</v>
      </c>
      <c r="Q615" s="42">
        <f t="shared" si="146"/>
        <v>24724032.037036974</v>
      </c>
      <c r="R615" s="5">
        <f t="shared" si="147"/>
        <v>952378.44675925921</v>
      </c>
      <c r="S615" s="5">
        <f t="shared" si="148"/>
        <v>0</v>
      </c>
      <c r="T615" s="5">
        <f t="shared" si="149"/>
        <v>920.084053948313</v>
      </c>
    </row>
    <row r="616" spans="1:20" x14ac:dyDescent="0.25">
      <c r="A616" s="3" t="s">
        <v>5</v>
      </c>
      <c r="B616" s="3">
        <v>613</v>
      </c>
      <c r="C616" s="3">
        <v>24</v>
      </c>
      <c r="D616" s="4">
        <v>13.416666666666666</v>
      </c>
      <c r="E616" s="6">
        <v>0.31944444444444503</v>
      </c>
      <c r="F616" s="5">
        <f t="shared" si="135"/>
        <v>9.9217130172648271E-3</v>
      </c>
      <c r="G616" s="5">
        <f t="shared" si="136"/>
        <v>91.002096747916667</v>
      </c>
      <c r="H616" s="5">
        <f t="shared" si="137"/>
        <v>24357.004742697602</v>
      </c>
      <c r="I616" s="5">
        <f t="shared" si="141"/>
        <v>24457.826761158536</v>
      </c>
      <c r="J616" s="5">
        <f t="shared" si="138"/>
        <v>1220.9447980345485</v>
      </c>
      <c r="K616" s="5">
        <f t="shared" si="139"/>
        <v>-2622.5925925926131</v>
      </c>
      <c r="L616" s="5">
        <f t="shared" si="142"/>
        <v>0</v>
      </c>
      <c r="M616" s="5">
        <f t="shared" si="143"/>
        <v>91.01201846093393</v>
      </c>
      <c r="N616" s="5">
        <f t="shared" si="144"/>
        <v>157686.08333333331</v>
      </c>
      <c r="O616" s="33">
        <f t="shared" si="145"/>
        <v>14457.670715214428</v>
      </c>
      <c r="P616" s="5">
        <f t="shared" si="140"/>
        <v>2013673.3738325937</v>
      </c>
      <c r="Q616" s="42">
        <f t="shared" si="146"/>
        <v>24881718.120370306</v>
      </c>
      <c r="R616" s="5">
        <f t="shared" si="147"/>
        <v>952378.44675925921</v>
      </c>
      <c r="S616" s="5">
        <f t="shared" si="148"/>
        <v>0</v>
      </c>
      <c r="T616" s="5">
        <f t="shared" si="149"/>
        <v>1037.8030783293661</v>
      </c>
    </row>
    <row r="617" spans="1:20" x14ac:dyDescent="0.25">
      <c r="A617" s="3" t="s">
        <v>5</v>
      </c>
      <c r="B617" s="3">
        <v>614</v>
      </c>
      <c r="C617" s="3">
        <v>25</v>
      </c>
      <c r="D617" s="4">
        <v>13.527777777777779</v>
      </c>
      <c r="E617" s="6">
        <v>2.7777777777778172E-2</v>
      </c>
      <c r="F617" s="5">
        <f t="shared" si="135"/>
        <v>9.9365632707094191E-3</v>
      </c>
      <c r="G617" s="5">
        <f t="shared" si="136"/>
        <v>92.515619183101862</v>
      </c>
      <c r="H617" s="5">
        <f t="shared" si="137"/>
        <v>25173.940567155074</v>
      </c>
      <c r="I617" s="5">
        <f t="shared" si="141"/>
        <v>25276.276122901447</v>
      </c>
      <c r="J617" s="5">
        <f t="shared" si="138"/>
        <v>1251.5307372825168</v>
      </c>
      <c r="K617" s="5">
        <f t="shared" si="139"/>
        <v>1313.999999999975</v>
      </c>
      <c r="L617" s="5">
        <f t="shared" si="142"/>
        <v>0</v>
      </c>
      <c r="M617" s="5">
        <f t="shared" si="143"/>
        <v>92.525555746372575</v>
      </c>
      <c r="N617" s="5">
        <f t="shared" si="144"/>
        <v>160308.67592592593</v>
      </c>
      <c r="O617" s="33">
        <f t="shared" si="145"/>
        <v>14549.437941970364</v>
      </c>
      <c r="P617" s="5">
        <f t="shared" si="140"/>
        <v>2026454.770279424</v>
      </c>
      <c r="Q617" s="42">
        <f t="shared" si="146"/>
        <v>25042026.796296231</v>
      </c>
      <c r="R617" s="5">
        <f t="shared" si="147"/>
        <v>953495.34675925924</v>
      </c>
      <c r="S617" s="5">
        <f t="shared" si="148"/>
        <v>1116.8999999999787</v>
      </c>
      <c r="T617" s="5">
        <f t="shared" si="149"/>
        <v>1063.8011266901392</v>
      </c>
    </row>
    <row r="618" spans="1:20" x14ac:dyDescent="0.25">
      <c r="A618" s="3" t="s">
        <v>5</v>
      </c>
      <c r="B618" s="3">
        <v>615</v>
      </c>
      <c r="C618" s="3">
        <v>26</v>
      </c>
      <c r="D618" s="4">
        <v>13.472222222222223</v>
      </c>
      <c r="E618" s="6">
        <v>-4.1666666666667261E-2</v>
      </c>
      <c r="F618" s="5">
        <f t="shared" si="135"/>
        <v>9.9291228344474888E-3</v>
      </c>
      <c r="G618" s="5">
        <f t="shared" si="136"/>
        <v>91.757297633101885</v>
      </c>
      <c r="H618" s="5">
        <f t="shared" si="137"/>
        <v>24762.946085087191</v>
      </c>
      <c r="I618" s="5">
        <f t="shared" si="141"/>
        <v>24864.523311843128</v>
      </c>
      <c r="J618" s="5">
        <f t="shared" si="138"/>
        <v>1236.1747042237339</v>
      </c>
      <c r="K618" s="5">
        <f t="shared" si="139"/>
        <v>654.97222222225173</v>
      </c>
      <c r="L618" s="5">
        <f t="shared" si="142"/>
        <v>0</v>
      </c>
      <c r="M618" s="5">
        <f t="shared" si="143"/>
        <v>91.767226755936335</v>
      </c>
      <c r="N618" s="5">
        <f t="shared" si="144"/>
        <v>158994.67592592596</v>
      </c>
      <c r="O618" s="33">
        <f t="shared" si="145"/>
        <v>14640.827174491869</v>
      </c>
      <c r="P618" s="5">
        <f t="shared" si="140"/>
        <v>2039183.5194540676</v>
      </c>
      <c r="Q618" s="42">
        <f t="shared" si="146"/>
        <v>25201021.472222157</v>
      </c>
      <c r="R618" s="5">
        <f t="shared" si="147"/>
        <v>954052.07314814813</v>
      </c>
      <c r="S618" s="5">
        <f t="shared" si="148"/>
        <v>556.7263888889139</v>
      </c>
      <c r="T618" s="5">
        <f t="shared" si="149"/>
        <v>1050.7484985901738</v>
      </c>
    </row>
    <row r="619" spans="1:20" x14ac:dyDescent="0.25">
      <c r="A619" s="3" t="s">
        <v>5</v>
      </c>
      <c r="B619" s="3">
        <v>616</v>
      </c>
      <c r="C619" s="3">
        <v>27</v>
      </c>
      <c r="D619" s="4">
        <v>13.444444444444445</v>
      </c>
      <c r="E619" s="6">
        <v>-4.1666666666666269E-2</v>
      </c>
      <c r="F619" s="5">
        <f t="shared" si="135"/>
        <v>9.925414098471249E-3</v>
      </c>
      <c r="G619" s="5">
        <f t="shared" si="136"/>
        <v>91.379307107407413</v>
      </c>
      <c r="H619" s="5">
        <f t="shared" si="137"/>
        <v>24559.34637479376</v>
      </c>
      <c r="I619" s="5">
        <f t="shared" si="141"/>
        <v>24660.545607315267</v>
      </c>
      <c r="J619" s="5">
        <f t="shared" si="138"/>
        <v>1228.5440177773664</v>
      </c>
      <c r="K619" s="5">
        <f t="shared" si="139"/>
        <v>1305.8888888888328</v>
      </c>
      <c r="L619" s="5">
        <f t="shared" si="142"/>
        <v>0</v>
      </c>
      <c r="M619" s="5">
        <f t="shared" si="143"/>
        <v>91.389232521505889</v>
      </c>
      <c r="N619" s="5">
        <f t="shared" si="144"/>
        <v>158339.70370370371</v>
      </c>
      <c r="O619" s="33">
        <f t="shared" si="145"/>
        <v>14731.462759066089</v>
      </c>
      <c r="P619" s="5">
        <f t="shared" si="140"/>
        <v>2051807.3000736383</v>
      </c>
      <c r="Q619" s="42">
        <f t="shared" si="146"/>
        <v>25359361.175925862</v>
      </c>
      <c r="R619" s="5">
        <f t="shared" si="147"/>
        <v>955162.07870370359</v>
      </c>
      <c r="S619" s="5">
        <f t="shared" si="148"/>
        <v>1110.0055555555077</v>
      </c>
      <c r="T619" s="5">
        <f t="shared" si="149"/>
        <v>1044.2624151107614</v>
      </c>
    </row>
    <row r="620" spans="1:20" x14ac:dyDescent="0.25">
      <c r="A620" s="3" t="s">
        <v>5</v>
      </c>
      <c r="B620" s="3">
        <v>617</v>
      </c>
      <c r="C620" s="3">
        <v>28</v>
      </c>
      <c r="D620" s="4">
        <v>13.388888888888891</v>
      </c>
      <c r="E620" s="6">
        <v>-8.3333333333333523E-2</v>
      </c>
      <c r="F620" s="5">
        <f t="shared" si="135"/>
        <v>9.9180195908282198E-3</v>
      </c>
      <c r="G620" s="5">
        <f t="shared" si="136"/>
        <v>90.625666554629674</v>
      </c>
      <c r="H620" s="5">
        <f t="shared" si="137"/>
        <v>24155.915995502717</v>
      </c>
      <c r="I620" s="5">
        <f t="shared" si="141"/>
        <v>24256.36158007694</v>
      </c>
      <c r="J620" s="5">
        <f t="shared" si="138"/>
        <v>1213.3769799814308</v>
      </c>
      <c r="K620" s="5">
        <f t="shared" si="139"/>
        <v>2595.5555555556293</v>
      </c>
      <c r="L620" s="5">
        <f t="shared" si="142"/>
        <v>0</v>
      </c>
      <c r="M620" s="5">
        <f t="shared" si="143"/>
        <v>90.635584574220502</v>
      </c>
      <c r="N620" s="5">
        <f t="shared" si="144"/>
        <v>157033.81481481486</v>
      </c>
      <c r="O620" s="33">
        <f t="shared" si="145"/>
        <v>14820.600409832041</v>
      </c>
      <c r="P620" s="5">
        <f t="shared" si="140"/>
        <v>2064222.4475402695</v>
      </c>
      <c r="Q620" s="42">
        <f t="shared" si="146"/>
        <v>25516394.990740675</v>
      </c>
      <c r="R620" s="5">
        <f t="shared" si="147"/>
        <v>957368.30092592584</v>
      </c>
      <c r="S620" s="5">
        <f t="shared" si="148"/>
        <v>2206.2222222222849</v>
      </c>
      <c r="T620" s="5">
        <f t="shared" si="149"/>
        <v>1031.3704329842162</v>
      </c>
    </row>
    <row r="621" spans="1:20" x14ac:dyDescent="0.25">
      <c r="A621" s="3" t="s">
        <v>5</v>
      </c>
      <c r="B621" s="3">
        <v>618</v>
      </c>
      <c r="C621" s="3">
        <v>29</v>
      </c>
      <c r="D621" s="4">
        <v>13.277777777777777</v>
      </c>
      <c r="E621" s="6">
        <v>-0.16666666666666705</v>
      </c>
      <c r="F621" s="5">
        <f t="shared" si="135"/>
        <v>9.9033224327799603E-3</v>
      </c>
      <c r="G621" s="5">
        <f t="shared" si="136"/>
        <v>89.127747443518516</v>
      </c>
      <c r="H621" s="5">
        <f t="shared" si="137"/>
        <v>23363.986365751825</v>
      </c>
      <c r="I621" s="5">
        <f t="shared" si="141"/>
        <v>23462.934016517778</v>
      </c>
      <c r="J621" s="5">
        <f t="shared" si="138"/>
        <v>1183.4184243889401</v>
      </c>
      <c r="K621" s="5">
        <f t="shared" si="139"/>
        <v>5126.222222222219</v>
      </c>
      <c r="L621" s="5">
        <f t="shared" si="142"/>
        <v>0</v>
      </c>
      <c r="M621" s="5">
        <f t="shared" si="143"/>
        <v>89.137650765951292</v>
      </c>
      <c r="N621" s="5">
        <f t="shared" si="144"/>
        <v>154438.25925925924</v>
      </c>
      <c r="O621" s="33">
        <f t="shared" si="145"/>
        <v>14906.779641326661</v>
      </c>
      <c r="P621" s="5">
        <f t="shared" si="140"/>
        <v>2076225.5445298455</v>
      </c>
      <c r="Q621" s="42">
        <f t="shared" si="146"/>
        <v>25670833.249999933</v>
      </c>
      <c r="R621" s="5">
        <f t="shared" si="147"/>
        <v>961725.58981481474</v>
      </c>
      <c r="S621" s="5">
        <f t="shared" si="148"/>
        <v>4357.2888888888856</v>
      </c>
      <c r="T621" s="5">
        <f t="shared" si="149"/>
        <v>1005.905660730599</v>
      </c>
    </row>
    <row r="622" spans="1:20" x14ac:dyDescent="0.25">
      <c r="A622" s="3" t="s">
        <v>5</v>
      </c>
      <c r="B622" s="3">
        <v>619</v>
      </c>
      <c r="C622" s="3">
        <v>30</v>
      </c>
      <c r="D622" s="4">
        <v>13.055555555555555</v>
      </c>
      <c r="E622" s="6">
        <v>-0.26388888888888867</v>
      </c>
      <c r="F622" s="5">
        <f t="shared" si="135"/>
        <v>9.874295545634652E-3</v>
      </c>
      <c r="G622" s="5">
        <f t="shared" si="136"/>
        <v>86.169357199074071</v>
      </c>
      <c r="H622" s="5">
        <f t="shared" si="137"/>
        <v>21838.700353240052</v>
      </c>
      <c r="I622" s="5">
        <f t="shared" si="141"/>
        <v>21934.689584734675</v>
      </c>
      <c r="J622" s="5">
        <f t="shared" si="138"/>
        <v>1124.9888300990226</v>
      </c>
      <c r="K622" s="5">
        <f t="shared" si="139"/>
        <v>6907.2870370370256</v>
      </c>
      <c r="L622" s="5">
        <f t="shared" si="142"/>
        <v>0</v>
      </c>
      <c r="M622" s="5">
        <f t="shared" si="143"/>
        <v>86.1792314946197</v>
      </c>
      <c r="N622" s="5">
        <f t="shared" si="144"/>
        <v>149312.03703703702</v>
      </c>
      <c r="O622" s="33">
        <f t="shared" si="145"/>
        <v>14988.97257449141</v>
      </c>
      <c r="P622" s="5">
        <f t="shared" si="140"/>
        <v>2087673.4274074715</v>
      </c>
      <c r="Q622" s="42">
        <f t="shared" si="146"/>
        <v>25820145.28703697</v>
      </c>
      <c r="R622" s="5">
        <f t="shared" si="147"/>
        <v>967596.78379629622</v>
      </c>
      <c r="S622" s="5">
        <f t="shared" si="148"/>
        <v>5871.1939814814714</v>
      </c>
      <c r="T622" s="5">
        <f t="shared" si="149"/>
        <v>956.24050558416923</v>
      </c>
    </row>
    <row r="623" spans="1:20" x14ac:dyDescent="0.25">
      <c r="A623" s="3" t="s">
        <v>5</v>
      </c>
      <c r="B623" s="3">
        <v>620</v>
      </c>
      <c r="C623" s="3">
        <v>31</v>
      </c>
      <c r="D623" s="4">
        <v>12.75</v>
      </c>
      <c r="E623" s="6">
        <v>-0.29166666666666685</v>
      </c>
      <c r="F623" s="5">
        <f t="shared" si="135"/>
        <v>9.835183499255707E-3</v>
      </c>
      <c r="G623" s="5">
        <f t="shared" si="136"/>
        <v>82.183097981250015</v>
      </c>
      <c r="H623" s="5">
        <f t="shared" si="137"/>
        <v>19864.887040575704</v>
      </c>
      <c r="I623" s="5">
        <f t="shared" si="141"/>
        <v>19956.889973740454</v>
      </c>
      <c r="J623" s="5">
        <f t="shared" si="138"/>
        <v>1047.8344992609377</v>
      </c>
      <c r="K623" s="5">
        <f t="shared" si="139"/>
        <v>6137.4074074073869</v>
      </c>
      <c r="L623" s="5">
        <f t="shared" si="142"/>
        <v>0</v>
      </c>
      <c r="M623" s="5">
        <f t="shared" si="143"/>
        <v>82.192933164749277</v>
      </c>
      <c r="N623" s="5">
        <f t="shared" si="144"/>
        <v>142404.75</v>
      </c>
      <c r="O623" s="33">
        <f t="shared" si="145"/>
        <v>15067.623518338691</v>
      </c>
      <c r="P623" s="5">
        <f t="shared" si="140"/>
        <v>2098627.9798088763</v>
      </c>
      <c r="Q623" s="42">
        <f t="shared" si="146"/>
        <v>25962550.03703697</v>
      </c>
      <c r="R623" s="5">
        <f t="shared" si="147"/>
        <v>972813.58009259251</v>
      </c>
      <c r="S623" s="5">
        <f t="shared" si="148"/>
        <v>5216.7962962962783</v>
      </c>
      <c r="T623" s="5">
        <f t="shared" si="149"/>
        <v>890.65932437179708</v>
      </c>
    </row>
    <row r="624" spans="1:20" x14ac:dyDescent="0.25">
      <c r="A624" s="3" t="s">
        <v>5</v>
      </c>
      <c r="B624" s="3">
        <v>621</v>
      </c>
      <c r="C624" s="3">
        <v>32</v>
      </c>
      <c r="D624" s="4">
        <v>12.472222222222223</v>
      </c>
      <c r="E624" s="6">
        <v>-0.20833333333333331</v>
      </c>
      <c r="F624" s="5">
        <f t="shared" si="135"/>
        <v>9.8004308442874305E-3</v>
      </c>
      <c r="G624" s="5">
        <f t="shared" si="136"/>
        <v>78.641143416435213</v>
      </c>
      <c r="H624" s="5">
        <f t="shared" si="137"/>
        <v>18189.498346600973</v>
      </c>
      <c r="I624" s="5">
        <f t="shared" si="141"/>
        <v>18277.959290448252</v>
      </c>
      <c r="J624" s="5">
        <f t="shared" si="138"/>
        <v>980.82981649942815</v>
      </c>
      <c r="K624" s="5">
        <f t="shared" si="139"/>
        <v>3018.0092592592773</v>
      </c>
      <c r="L624" s="5">
        <f t="shared" si="142"/>
        <v>0</v>
      </c>
      <c r="M624" s="5">
        <f t="shared" si="143"/>
        <v>78.650943847279507</v>
      </c>
      <c r="N624" s="5">
        <f t="shared" si="144"/>
        <v>136267.34259259261</v>
      </c>
      <c r="O624" s="33">
        <f t="shared" si="145"/>
        <v>15144.532724046929</v>
      </c>
      <c r="P624" s="5">
        <f t="shared" si="140"/>
        <v>2109339.9418384386</v>
      </c>
      <c r="Q624" s="42">
        <f t="shared" si="146"/>
        <v>26098817.379629564</v>
      </c>
      <c r="R624" s="5">
        <f t="shared" si="147"/>
        <v>975378.88796296285</v>
      </c>
      <c r="S624" s="5">
        <f t="shared" si="148"/>
        <v>2565.3078703703854</v>
      </c>
      <c r="T624" s="5">
        <f t="shared" si="149"/>
        <v>833.70534402451392</v>
      </c>
    </row>
    <row r="625" spans="1:20" x14ac:dyDescent="0.25">
      <c r="A625" s="3" t="s">
        <v>5</v>
      </c>
      <c r="B625" s="3">
        <v>622</v>
      </c>
      <c r="C625" s="3">
        <v>33</v>
      </c>
      <c r="D625" s="4">
        <v>12.333333333333334</v>
      </c>
      <c r="E625" s="6">
        <v>-8.3333333333333523E-2</v>
      </c>
      <c r="F625" s="5">
        <f t="shared" si="135"/>
        <v>9.7833415706714208E-3</v>
      </c>
      <c r="G625" s="5">
        <f t="shared" si="136"/>
        <v>76.899422366666684</v>
      </c>
      <c r="H625" s="5">
        <f t="shared" si="137"/>
        <v>17392.709295079399</v>
      </c>
      <c r="I625" s="5">
        <f t="shared" si="141"/>
        <v>17479.428500787639</v>
      </c>
      <c r="J625" s="5">
        <f t="shared" si="138"/>
        <v>948.42620918888917</v>
      </c>
      <c r="K625" s="5">
        <f t="shared" si="139"/>
        <v>599.54629629629414</v>
      </c>
      <c r="L625" s="5">
        <f t="shared" si="142"/>
        <v>0</v>
      </c>
      <c r="M625" s="5">
        <f t="shared" si="143"/>
        <v>76.909205708237351</v>
      </c>
      <c r="N625" s="5">
        <f t="shared" si="144"/>
        <v>133249.33333333334</v>
      </c>
      <c r="O625" s="33">
        <f t="shared" si="145"/>
        <v>15221.095922648932</v>
      </c>
      <c r="P625" s="5">
        <f t="shared" si="140"/>
        <v>2120003.7117829337</v>
      </c>
      <c r="Q625" s="42">
        <f t="shared" si="146"/>
        <v>26232066.712962896</v>
      </c>
      <c r="R625" s="5">
        <f t="shared" si="147"/>
        <v>975888.50231481472</v>
      </c>
      <c r="S625" s="5">
        <f t="shared" si="148"/>
        <v>509.61435185185002</v>
      </c>
      <c r="T625" s="5">
        <f t="shared" si="149"/>
        <v>806.16227781055579</v>
      </c>
    </row>
    <row r="626" spans="1:20" x14ac:dyDescent="0.25">
      <c r="A626" s="3" t="s">
        <v>5</v>
      </c>
      <c r="B626" s="3">
        <v>623</v>
      </c>
      <c r="C626" s="3">
        <v>34</v>
      </c>
      <c r="D626" s="4">
        <v>12.305555555555555</v>
      </c>
      <c r="E626" s="6">
        <v>1.3888888888889086E-2</v>
      </c>
      <c r="F626" s="5">
        <f t="shared" si="135"/>
        <v>9.7799466802576708E-3</v>
      </c>
      <c r="G626" s="5">
        <f t="shared" si="136"/>
        <v>76.553418655324094</v>
      </c>
      <c r="H626" s="5">
        <f t="shared" si="137"/>
        <v>17236.546787698007</v>
      </c>
      <c r="I626" s="5">
        <f t="shared" si="141"/>
        <v>17322.919986300014</v>
      </c>
      <c r="J626" s="5">
        <f t="shared" si="138"/>
        <v>942.03234623079368</v>
      </c>
      <c r="K626" s="5">
        <f t="shared" si="139"/>
        <v>-1200.4444444444784</v>
      </c>
      <c r="L626" s="5">
        <f t="shared" si="142"/>
        <v>0</v>
      </c>
      <c r="M626" s="5">
        <f t="shared" si="143"/>
        <v>76.563198602004348</v>
      </c>
      <c r="N626" s="5">
        <f t="shared" si="144"/>
        <v>132649.78703703705</v>
      </c>
      <c r="O626" s="33">
        <f t="shared" si="145"/>
        <v>15298.35191563726</v>
      </c>
      <c r="P626" s="5">
        <f t="shared" si="140"/>
        <v>2130763.9745606636</v>
      </c>
      <c r="Q626" s="42">
        <f t="shared" si="146"/>
        <v>26364716.499999933</v>
      </c>
      <c r="R626" s="5">
        <f t="shared" si="147"/>
        <v>975888.50231481472</v>
      </c>
      <c r="S626" s="5">
        <f t="shared" si="148"/>
        <v>0</v>
      </c>
      <c r="T626" s="5">
        <f t="shared" si="149"/>
        <v>800.72749429617465</v>
      </c>
    </row>
    <row r="627" spans="1:20" x14ac:dyDescent="0.25">
      <c r="A627" s="3" t="s">
        <v>5</v>
      </c>
      <c r="B627" s="3">
        <v>624</v>
      </c>
      <c r="C627" s="3">
        <v>35</v>
      </c>
      <c r="D627" s="4">
        <v>12.361111111111112</v>
      </c>
      <c r="E627" s="6">
        <v>0.1111111111111117</v>
      </c>
      <c r="F627" s="5">
        <f t="shared" si="135"/>
        <v>9.7867441158549905E-3</v>
      </c>
      <c r="G627" s="5">
        <f t="shared" si="136"/>
        <v>77.246206244212999</v>
      </c>
      <c r="H627" s="5">
        <f t="shared" si="137"/>
        <v>17549.930526833796</v>
      </c>
      <c r="I627" s="5">
        <f t="shared" si="141"/>
        <v>17636.996519822125</v>
      </c>
      <c r="J627" s="5">
        <f t="shared" si="138"/>
        <v>954.84893829652185</v>
      </c>
      <c r="K627" s="5">
        <f t="shared" si="139"/>
        <v>-3633.7777777777565</v>
      </c>
      <c r="L627" s="5">
        <f t="shared" si="142"/>
        <v>0</v>
      </c>
      <c r="M627" s="5">
        <f t="shared" si="143"/>
        <v>77.255992988328856</v>
      </c>
      <c r="N627" s="5">
        <f t="shared" si="144"/>
        <v>133850.23148148152</v>
      </c>
      <c r="O627" s="33">
        <f t="shared" si="145"/>
        <v>15377.705015957166</v>
      </c>
      <c r="P627" s="5">
        <f t="shared" si="140"/>
        <v>2141816.3237525085</v>
      </c>
      <c r="Q627" s="42">
        <f t="shared" si="146"/>
        <v>26498566.731481414</v>
      </c>
      <c r="R627" s="5">
        <f t="shared" si="147"/>
        <v>975888.50231481472</v>
      </c>
      <c r="S627" s="5">
        <f t="shared" si="148"/>
        <v>0</v>
      </c>
      <c r="T627" s="5">
        <f t="shared" si="149"/>
        <v>811.62159755204357</v>
      </c>
    </row>
    <row r="628" spans="1:20" x14ac:dyDescent="0.25">
      <c r="A628" s="3" t="s">
        <v>5</v>
      </c>
      <c r="B628" s="3">
        <v>625</v>
      </c>
      <c r="C628" s="3">
        <v>36</v>
      </c>
      <c r="D628" s="4">
        <v>12.527777777777779</v>
      </c>
      <c r="E628" s="6">
        <v>0.16666666666666705</v>
      </c>
      <c r="F628" s="5">
        <f t="shared" si="135"/>
        <v>9.8073201371225507E-3</v>
      </c>
      <c r="G628" s="5">
        <f t="shared" si="136"/>
        <v>79.343292999768536</v>
      </c>
      <c r="H628" s="5">
        <f t="shared" si="137"/>
        <v>18515.759247197409</v>
      </c>
      <c r="I628" s="5">
        <f t="shared" si="141"/>
        <v>18604.922347517317</v>
      </c>
      <c r="J628" s="5">
        <f t="shared" si="138"/>
        <v>993.99514285821147</v>
      </c>
      <c r="K628" s="5">
        <f t="shared" si="139"/>
        <v>-3682.4444444444621</v>
      </c>
      <c r="L628" s="5">
        <f t="shared" si="142"/>
        <v>0</v>
      </c>
      <c r="M628" s="5">
        <f t="shared" si="143"/>
        <v>79.353100319905664</v>
      </c>
      <c r="N628" s="5">
        <f t="shared" si="144"/>
        <v>137484.00925925927</v>
      </c>
      <c r="O628" s="33">
        <f t="shared" si="145"/>
        <v>15459.183309867554</v>
      </c>
      <c r="P628" s="5">
        <f t="shared" si="140"/>
        <v>2153164.6712300861</v>
      </c>
      <c r="Q628" s="42">
        <f t="shared" si="146"/>
        <v>26636050.740740672</v>
      </c>
      <c r="R628" s="5">
        <f t="shared" si="147"/>
        <v>975888.50231481472</v>
      </c>
      <c r="S628" s="5">
        <f t="shared" si="148"/>
        <v>0</v>
      </c>
      <c r="T628" s="5">
        <f t="shared" si="149"/>
        <v>844.89587142947971</v>
      </c>
    </row>
    <row r="629" spans="1:20" x14ac:dyDescent="0.25">
      <c r="A629" s="3" t="s">
        <v>5</v>
      </c>
      <c r="B629" s="3">
        <v>626</v>
      </c>
      <c r="C629" s="3">
        <v>37</v>
      </c>
      <c r="D629" s="4">
        <v>12.694444444444446</v>
      </c>
      <c r="E629" s="6">
        <v>0.12499999999999981</v>
      </c>
      <c r="F629" s="5">
        <f t="shared" si="135"/>
        <v>9.8281717301035177E-3</v>
      </c>
      <c r="G629" s="5">
        <f t="shared" si="136"/>
        <v>81.468465738657429</v>
      </c>
      <c r="H629" s="5">
        <f t="shared" si="137"/>
        <v>19520.914440619999</v>
      </c>
      <c r="I629" s="5">
        <f t="shared" si="141"/>
        <v>19612.202734530387</v>
      </c>
      <c r="J629" s="5">
        <f t="shared" si="138"/>
        <v>1034.1969122935125</v>
      </c>
      <c r="K629" s="5">
        <f t="shared" si="139"/>
        <v>-1859.4722222222019</v>
      </c>
      <c r="L629" s="5">
        <f t="shared" si="142"/>
        <v>0</v>
      </c>
      <c r="M629" s="5">
        <f t="shared" si="143"/>
        <v>81.478293910387535</v>
      </c>
      <c r="N629" s="5">
        <f t="shared" si="144"/>
        <v>141166.45370370374</v>
      </c>
      <c r="O629" s="33">
        <f t="shared" si="145"/>
        <v>15541.734732920273</v>
      </c>
      <c r="P629" s="5">
        <f t="shared" si="140"/>
        <v>2164662.4848023872</v>
      </c>
      <c r="Q629" s="42">
        <f t="shared" si="146"/>
        <v>26777217.194444377</v>
      </c>
      <c r="R629" s="5">
        <f t="shared" si="147"/>
        <v>975888.50231481472</v>
      </c>
      <c r="S629" s="5">
        <f t="shared" si="148"/>
        <v>0</v>
      </c>
      <c r="T629" s="5">
        <f t="shared" si="149"/>
        <v>879.06737544948555</v>
      </c>
    </row>
    <row r="630" spans="1:20" x14ac:dyDescent="0.25">
      <c r="A630" s="3" t="s">
        <v>5</v>
      </c>
      <c r="B630" s="3">
        <v>627</v>
      </c>
      <c r="C630" s="3">
        <v>38</v>
      </c>
      <c r="D630" s="4">
        <v>12.777777777777779</v>
      </c>
      <c r="E630" s="6">
        <v>4.1666666666666269E-2</v>
      </c>
      <c r="F630" s="5">
        <f t="shared" si="135"/>
        <v>9.8387008659865278E-3</v>
      </c>
      <c r="G630" s="5">
        <f t="shared" si="136"/>
        <v>82.541584351851881</v>
      </c>
      <c r="H630" s="5">
        <f t="shared" si="137"/>
        <v>20038.568080334935</v>
      </c>
      <c r="I630" s="5">
        <f t="shared" si="141"/>
        <v>20130.929503387655</v>
      </c>
      <c r="J630" s="5">
        <f t="shared" si="138"/>
        <v>1054.6980222736629</v>
      </c>
      <c r="K630" s="5">
        <f t="shared" si="139"/>
        <v>0</v>
      </c>
      <c r="L630" s="5">
        <f t="shared" si="142"/>
        <v>0</v>
      </c>
      <c r="M630" s="5">
        <f t="shared" si="143"/>
        <v>82.551423052717865</v>
      </c>
      <c r="N630" s="5">
        <f t="shared" si="144"/>
        <v>143025.92592592593</v>
      </c>
      <c r="O630" s="33">
        <f t="shared" si="145"/>
        <v>15624.286155972992</v>
      </c>
      <c r="P630" s="5">
        <f t="shared" si="140"/>
        <v>2176160.2983746883</v>
      </c>
      <c r="Q630" s="42">
        <f t="shared" si="146"/>
        <v>26920243.120370302</v>
      </c>
      <c r="R630" s="5">
        <f t="shared" si="147"/>
        <v>975888.50231481472</v>
      </c>
      <c r="S630" s="5">
        <f t="shared" si="148"/>
        <v>0</v>
      </c>
      <c r="T630" s="5">
        <f t="shared" si="149"/>
        <v>896.49331893261342</v>
      </c>
    </row>
    <row r="631" spans="1:20" x14ac:dyDescent="0.25">
      <c r="A631" s="3" t="s">
        <v>5</v>
      </c>
      <c r="B631" s="3">
        <v>628</v>
      </c>
      <c r="C631" s="3">
        <v>39</v>
      </c>
      <c r="D631" s="4">
        <v>12.777777777777779</v>
      </c>
      <c r="E631" s="6">
        <v>0</v>
      </c>
      <c r="F631" s="5">
        <f t="shared" si="135"/>
        <v>9.8387008659865278E-3</v>
      </c>
      <c r="G631" s="5">
        <f t="shared" si="136"/>
        <v>82.541584351851881</v>
      </c>
      <c r="H631" s="5">
        <f t="shared" si="137"/>
        <v>20038.568080334935</v>
      </c>
      <c r="I631" s="5">
        <f t="shared" si="141"/>
        <v>20130.929503387655</v>
      </c>
      <c r="J631" s="5">
        <f t="shared" si="138"/>
        <v>1054.6980222736629</v>
      </c>
      <c r="K631" s="5">
        <f t="shared" si="139"/>
        <v>0</v>
      </c>
      <c r="L631" s="5">
        <f t="shared" si="142"/>
        <v>0</v>
      </c>
      <c r="M631" s="5">
        <f t="shared" si="143"/>
        <v>82.551423052717865</v>
      </c>
      <c r="N631" s="5">
        <f t="shared" si="144"/>
        <v>143025.92592592593</v>
      </c>
      <c r="O631" s="33">
        <f t="shared" si="145"/>
        <v>15706.837579025711</v>
      </c>
      <c r="P631" s="5">
        <f t="shared" si="140"/>
        <v>2187658.1119469893</v>
      </c>
      <c r="Q631" s="42">
        <f t="shared" si="146"/>
        <v>27063269.046296228</v>
      </c>
      <c r="R631" s="5">
        <f t="shared" si="147"/>
        <v>975888.50231481472</v>
      </c>
      <c r="S631" s="5">
        <f t="shared" si="148"/>
        <v>0</v>
      </c>
      <c r="T631" s="5">
        <f t="shared" si="149"/>
        <v>896.49331893261342</v>
      </c>
    </row>
    <row r="632" spans="1:20" x14ac:dyDescent="0.25">
      <c r="A632" s="3" t="s">
        <v>5</v>
      </c>
      <c r="B632" s="3">
        <v>629</v>
      </c>
      <c r="C632" s="3">
        <v>40</v>
      </c>
      <c r="D632" s="4">
        <v>12.777777777777779</v>
      </c>
      <c r="E632" s="6">
        <v>1.3888888888889086E-2</v>
      </c>
      <c r="F632" s="5">
        <f t="shared" si="135"/>
        <v>9.8387008659865278E-3</v>
      </c>
      <c r="G632" s="5">
        <f t="shared" si="136"/>
        <v>82.541584351851881</v>
      </c>
      <c r="H632" s="5">
        <f t="shared" si="137"/>
        <v>20038.568080334935</v>
      </c>
      <c r="I632" s="5">
        <f t="shared" si="141"/>
        <v>20130.929503387655</v>
      </c>
      <c r="J632" s="5">
        <f t="shared" si="138"/>
        <v>1054.6980222736629</v>
      </c>
      <c r="K632" s="5">
        <f t="shared" si="139"/>
        <v>-622.52777777780636</v>
      </c>
      <c r="L632" s="5">
        <f t="shared" si="142"/>
        <v>0</v>
      </c>
      <c r="M632" s="5">
        <f t="shared" si="143"/>
        <v>82.551423052717865</v>
      </c>
      <c r="N632" s="5">
        <f t="shared" si="144"/>
        <v>143025.92592592593</v>
      </c>
      <c r="O632" s="33">
        <f t="shared" si="145"/>
        <v>15789.748272140256</v>
      </c>
      <c r="P632" s="5">
        <f t="shared" si="140"/>
        <v>2199205.9648770653</v>
      </c>
      <c r="Q632" s="42">
        <f t="shared" si="146"/>
        <v>27206294.972222153</v>
      </c>
      <c r="R632" s="5">
        <f t="shared" si="147"/>
        <v>975888.50231481472</v>
      </c>
      <c r="S632" s="5">
        <f t="shared" si="148"/>
        <v>0</v>
      </c>
      <c r="T632" s="5">
        <f t="shared" si="149"/>
        <v>896.49331893261342</v>
      </c>
    </row>
    <row r="633" spans="1:20" x14ac:dyDescent="0.25">
      <c r="A633" s="3" t="s">
        <v>5</v>
      </c>
      <c r="B633" s="3">
        <v>630</v>
      </c>
      <c r="C633" s="3">
        <v>41</v>
      </c>
      <c r="D633" s="4">
        <v>12.805555555555557</v>
      </c>
      <c r="E633" s="6">
        <v>9.7222222222222612E-2</v>
      </c>
      <c r="F633" s="5">
        <f t="shared" si="135"/>
        <v>9.8422258874871632E-3</v>
      </c>
      <c r="G633" s="5">
        <f t="shared" si="136"/>
        <v>82.900850888657445</v>
      </c>
      <c r="H633" s="5">
        <f t="shared" si="137"/>
        <v>20213.38552371593</v>
      </c>
      <c r="I633" s="5">
        <f t="shared" si="141"/>
        <v>20306.106216830474</v>
      </c>
      <c r="J633" s="5">
        <f t="shared" si="138"/>
        <v>1061.5914516575301</v>
      </c>
      <c r="K633" s="5">
        <f t="shared" si="139"/>
        <v>-3763.5555555555379</v>
      </c>
      <c r="L633" s="5">
        <f t="shared" si="142"/>
        <v>0</v>
      </c>
      <c r="M633" s="5">
        <f t="shared" si="143"/>
        <v>82.910693114544927</v>
      </c>
      <c r="N633" s="5">
        <f t="shared" si="144"/>
        <v>143648.45370370374</v>
      </c>
      <c r="O633" s="33">
        <f t="shared" si="145"/>
        <v>15874.830969276791</v>
      </c>
      <c r="P633" s="5">
        <f t="shared" si="140"/>
        <v>2211056.3358789035</v>
      </c>
      <c r="Q633" s="42">
        <f t="shared" si="146"/>
        <v>27349943.425925858</v>
      </c>
      <c r="R633" s="5">
        <f t="shared" si="147"/>
        <v>975888.50231481472</v>
      </c>
      <c r="S633" s="5">
        <f t="shared" si="148"/>
        <v>0</v>
      </c>
      <c r="T633" s="5">
        <f t="shared" si="149"/>
        <v>902.35273390890052</v>
      </c>
    </row>
    <row r="634" spans="1:20" x14ac:dyDescent="0.25">
      <c r="A634" s="3" t="s">
        <v>5</v>
      </c>
      <c r="B634" s="3">
        <v>631</v>
      </c>
      <c r="C634" s="3">
        <v>42</v>
      </c>
      <c r="D634" s="4">
        <v>12.972222222222223</v>
      </c>
      <c r="E634" s="6">
        <v>0.2222222222222224</v>
      </c>
      <c r="F634" s="5">
        <f t="shared" si="135"/>
        <v>9.8635367666571397E-3</v>
      </c>
      <c r="G634" s="5">
        <f t="shared" si="136"/>
        <v>85.072833599768543</v>
      </c>
      <c r="H634" s="5">
        <f t="shared" si="137"/>
        <v>21286.432402040904</v>
      </c>
      <c r="I634" s="5">
        <f t="shared" si="141"/>
        <v>21381.32509917744</v>
      </c>
      <c r="J634" s="5">
        <f t="shared" si="138"/>
        <v>1103.5837025303308</v>
      </c>
      <c r="K634" s="5">
        <f t="shared" si="139"/>
        <v>-6380.7407407407645</v>
      </c>
      <c r="L634" s="5">
        <f t="shared" si="142"/>
        <v>0</v>
      </c>
      <c r="M634" s="5">
        <f t="shared" si="143"/>
        <v>85.082697136535202</v>
      </c>
      <c r="N634" s="5">
        <f t="shared" si="144"/>
        <v>147412.0092592593</v>
      </c>
      <c r="O634" s="33">
        <f t="shared" si="145"/>
        <v>15963.59608702532</v>
      </c>
      <c r="P634" s="5">
        <f t="shared" si="140"/>
        <v>2223419.5967150512</v>
      </c>
      <c r="Q634" s="42">
        <f t="shared" si="146"/>
        <v>27497355.435185116</v>
      </c>
      <c r="R634" s="5">
        <f t="shared" si="147"/>
        <v>975888.50231481472</v>
      </c>
      <c r="S634" s="5">
        <f t="shared" si="148"/>
        <v>0</v>
      </c>
      <c r="T634" s="5">
        <f t="shared" si="149"/>
        <v>938.04614715078117</v>
      </c>
    </row>
    <row r="635" spans="1:20" x14ac:dyDescent="0.25">
      <c r="A635" s="3" t="s">
        <v>5</v>
      </c>
      <c r="B635" s="3">
        <v>632</v>
      </c>
      <c r="C635" s="3">
        <v>43</v>
      </c>
      <c r="D635" s="4">
        <v>13.250000000000002</v>
      </c>
      <c r="E635" s="6">
        <v>0.30555555555555497</v>
      </c>
      <c r="F635" s="5">
        <f t="shared" si="135"/>
        <v>9.8996672801924396E-3</v>
      </c>
      <c r="G635" s="5">
        <f t="shared" si="136"/>
        <v>88.75521808125005</v>
      </c>
      <c r="H635" s="5">
        <f t="shared" si="137"/>
        <v>23169.084519559572</v>
      </c>
      <c r="I635" s="5">
        <f t="shared" si="141"/>
        <v>23267.659637308105</v>
      </c>
      <c r="J635" s="5">
        <f t="shared" si="138"/>
        <v>1176.0066395765632</v>
      </c>
      <c r="K635" s="5">
        <f t="shared" si="139"/>
        <v>-7835.3333333332948</v>
      </c>
      <c r="L635" s="5">
        <f t="shared" si="142"/>
        <v>0</v>
      </c>
      <c r="M635" s="5">
        <f t="shared" si="143"/>
        <v>88.765117748530244</v>
      </c>
      <c r="N635" s="5">
        <f t="shared" si="144"/>
        <v>153792.75000000006</v>
      </c>
      <c r="O635" s="33">
        <f t="shared" si="145"/>
        <v>16056.883092457563</v>
      </c>
      <c r="P635" s="5">
        <f t="shared" si="140"/>
        <v>2236412.6688816347</v>
      </c>
      <c r="Q635" s="42">
        <f t="shared" si="146"/>
        <v>27651148.185185116</v>
      </c>
      <c r="R635" s="5">
        <f t="shared" si="147"/>
        <v>975888.50231481472</v>
      </c>
      <c r="S635" s="5">
        <f t="shared" si="148"/>
        <v>0</v>
      </c>
      <c r="T635" s="5">
        <f t="shared" si="149"/>
        <v>999.60564364007871</v>
      </c>
    </row>
    <row r="636" spans="1:20" x14ac:dyDescent="0.25">
      <c r="A636" s="3" t="s">
        <v>5</v>
      </c>
      <c r="B636" s="3">
        <v>633</v>
      </c>
      <c r="C636" s="3">
        <v>44</v>
      </c>
      <c r="D636" s="4">
        <v>13.583333333333334</v>
      </c>
      <c r="E636" s="6">
        <v>0.36111111111111033</v>
      </c>
      <c r="F636" s="5">
        <f t="shared" si="135"/>
        <v>9.944034326050618E-3</v>
      </c>
      <c r="G636" s="5">
        <f t="shared" si="136"/>
        <v>93.277061397916682</v>
      </c>
      <c r="H636" s="5">
        <f t="shared" si="137"/>
        <v>25590.029950090349</v>
      </c>
      <c r="I636" s="5">
        <f t="shared" si="141"/>
        <v>25693.126955522592</v>
      </c>
      <c r="J636" s="5">
        <f t="shared" si="138"/>
        <v>1267.0134173217016</v>
      </c>
      <c r="K636" s="5">
        <f t="shared" si="139"/>
        <v>-9387.2592592592355</v>
      </c>
      <c r="L636" s="5">
        <f t="shared" si="142"/>
        <v>0</v>
      </c>
      <c r="M636" s="5">
        <f t="shared" si="143"/>
        <v>93.287005432242736</v>
      </c>
      <c r="N636" s="5">
        <f t="shared" si="144"/>
        <v>161628.08333333334</v>
      </c>
      <c r="O636" s="33">
        <f t="shared" si="145"/>
        <v>16155.587625163045</v>
      </c>
      <c r="P636" s="5">
        <f t="shared" si="140"/>
        <v>2250160.2976180157</v>
      </c>
      <c r="Q636" s="42">
        <f t="shared" si="146"/>
        <v>27812776.268518448</v>
      </c>
      <c r="R636" s="5">
        <f t="shared" si="147"/>
        <v>975888.50231481472</v>
      </c>
      <c r="S636" s="5">
        <f t="shared" si="148"/>
        <v>0</v>
      </c>
      <c r="T636" s="5">
        <f t="shared" si="149"/>
        <v>1076.9614047234463</v>
      </c>
    </row>
    <row r="637" spans="1:20" x14ac:dyDescent="0.25">
      <c r="A637" s="3" t="s">
        <v>5</v>
      </c>
      <c r="B637" s="3">
        <v>634</v>
      </c>
      <c r="C637" s="3">
        <v>45</v>
      </c>
      <c r="D637" s="4">
        <v>13.972222222222221</v>
      </c>
      <c r="E637" s="6">
        <v>0.37500000000000039</v>
      </c>
      <c r="F637" s="5">
        <f t="shared" si="135"/>
        <v>9.9971890476584849E-3</v>
      </c>
      <c r="G637" s="5">
        <f t="shared" si="136"/>
        <v>98.694535516435195</v>
      </c>
      <c r="H637" s="5">
        <f t="shared" si="137"/>
        <v>28648.856884720255</v>
      </c>
      <c r="I637" s="5">
        <f t="shared" si="141"/>
        <v>28757.37141742574</v>
      </c>
      <c r="J637" s="5">
        <f t="shared" si="138"/>
        <v>1378.9819823546361</v>
      </c>
      <c r="K637" s="5">
        <f t="shared" si="139"/>
        <v>-8953.9907407407645</v>
      </c>
      <c r="L637" s="5">
        <f t="shared" si="142"/>
        <v>0</v>
      </c>
      <c r="M637" s="5">
        <f t="shared" si="143"/>
        <v>98.704532705482848</v>
      </c>
      <c r="N637" s="5">
        <f t="shared" si="144"/>
        <v>171015.34259259258</v>
      </c>
      <c r="O637" s="33">
        <f t="shared" si="145"/>
        <v>16259.459639420127</v>
      </c>
      <c r="P637" s="5">
        <f t="shared" si="140"/>
        <v>2264627.6564004878</v>
      </c>
      <c r="Q637" s="42">
        <f t="shared" si="146"/>
        <v>27983791.611111041</v>
      </c>
      <c r="R637" s="5">
        <f t="shared" si="147"/>
        <v>975888.50231481472</v>
      </c>
      <c r="S637" s="5">
        <f t="shared" si="148"/>
        <v>0</v>
      </c>
      <c r="T637" s="5">
        <f t="shared" si="149"/>
        <v>1172.1346850014406</v>
      </c>
    </row>
    <row r="638" spans="1:20" x14ac:dyDescent="0.25">
      <c r="A638" s="3" t="s">
        <v>5</v>
      </c>
      <c r="B638" s="3">
        <v>635</v>
      </c>
      <c r="C638" s="3">
        <v>46</v>
      </c>
      <c r="D638" s="4">
        <v>14.333333333333334</v>
      </c>
      <c r="E638" s="6">
        <v>0.31944444444444503</v>
      </c>
      <c r="F638" s="5">
        <f t="shared" si="135"/>
        <v>1.0047890415540066E-2</v>
      </c>
      <c r="G638" s="5">
        <f t="shared" si="136"/>
        <v>103.86196636666669</v>
      </c>
      <c r="H638" s="5">
        <f t="shared" si="137"/>
        <v>31727.376639854712</v>
      </c>
      <c r="I638" s="5">
        <f t="shared" si="141"/>
        <v>31841.058654111795</v>
      </c>
      <c r="J638" s="5">
        <f t="shared" si="138"/>
        <v>1488.6881845888893</v>
      </c>
      <c r="K638" s="5">
        <f t="shared" si="139"/>
        <v>-7043.148148148176</v>
      </c>
      <c r="L638" s="5">
        <f t="shared" si="142"/>
        <v>0</v>
      </c>
      <c r="M638" s="5">
        <f t="shared" si="143"/>
        <v>103.87201425708223</v>
      </c>
      <c r="N638" s="5">
        <f t="shared" si="144"/>
        <v>179969.33333333334</v>
      </c>
      <c r="O638" s="33">
        <f t="shared" si="145"/>
        <v>16367.396359479857</v>
      </c>
      <c r="P638" s="5">
        <f t="shared" si="140"/>
        <v>2279661.1499365093</v>
      </c>
      <c r="Q638" s="42">
        <f t="shared" si="146"/>
        <v>28163760.944444373</v>
      </c>
      <c r="R638" s="5">
        <f t="shared" si="147"/>
        <v>975888.50231481472</v>
      </c>
      <c r="S638" s="5">
        <f t="shared" si="148"/>
        <v>0</v>
      </c>
      <c r="T638" s="5">
        <f t="shared" si="149"/>
        <v>1265.3849569005558</v>
      </c>
    </row>
    <row r="639" spans="1:20" x14ac:dyDescent="0.25">
      <c r="A639" s="3" t="s">
        <v>5</v>
      </c>
      <c r="B639" s="3">
        <v>636</v>
      </c>
      <c r="C639" s="3">
        <v>47</v>
      </c>
      <c r="D639" s="4">
        <v>14.611111111111112</v>
      </c>
      <c r="E639" s="6">
        <v>0.19444444444444425</v>
      </c>
      <c r="F639" s="5">
        <f t="shared" si="135"/>
        <v>1.00877717662856E-2</v>
      </c>
      <c r="G639" s="5">
        <f t="shared" si="136"/>
        <v>107.926632287963</v>
      </c>
      <c r="H639" s="5">
        <f t="shared" si="137"/>
        <v>34259.288108885819</v>
      </c>
      <c r="I639" s="5">
        <f t="shared" si="141"/>
        <v>34377.034828945543</v>
      </c>
      <c r="J639" s="5">
        <f t="shared" si="138"/>
        <v>1576.9280162074597</v>
      </c>
      <c r="K639" s="5">
        <f t="shared" si="139"/>
        <v>-2855.1111111110927</v>
      </c>
      <c r="L639" s="5">
        <f t="shared" si="142"/>
        <v>0</v>
      </c>
      <c r="M639" s="5">
        <f t="shared" si="143"/>
        <v>107.93672005972928</v>
      </c>
      <c r="N639" s="5">
        <f t="shared" si="144"/>
        <v>187012.48148148152</v>
      </c>
      <c r="O639" s="33">
        <f t="shared" si="145"/>
        <v>16476.980806728683</v>
      </c>
      <c r="P639" s="5">
        <f t="shared" si="140"/>
        <v>2294924.1399407638</v>
      </c>
      <c r="Q639" s="42">
        <f t="shared" si="146"/>
        <v>28350773.425925855</v>
      </c>
      <c r="R639" s="5">
        <f t="shared" si="147"/>
        <v>975888.50231481472</v>
      </c>
      <c r="S639" s="5">
        <f t="shared" si="148"/>
        <v>0</v>
      </c>
      <c r="T639" s="5">
        <f t="shared" si="149"/>
        <v>1340.3888137763406</v>
      </c>
    </row>
    <row r="640" spans="1:20" x14ac:dyDescent="0.25">
      <c r="A640" s="3" t="s">
        <v>5</v>
      </c>
      <c r="B640" s="3">
        <v>637</v>
      </c>
      <c r="C640" s="3">
        <v>48</v>
      </c>
      <c r="D640" s="4">
        <v>14.722222222222223</v>
      </c>
      <c r="E640" s="6">
        <v>5.5555555555555358E-2</v>
      </c>
      <c r="F640" s="5">
        <f t="shared" si="135"/>
        <v>1.0103938640138685E-2</v>
      </c>
      <c r="G640" s="5">
        <f t="shared" si="136"/>
        <v>109.5743433101852</v>
      </c>
      <c r="H640" s="5">
        <f t="shared" si="137"/>
        <v>35313.34327017155</v>
      </c>
      <c r="I640" s="5">
        <f t="shared" si="141"/>
        <v>35432.737717420372</v>
      </c>
      <c r="J640" s="5">
        <f t="shared" si="138"/>
        <v>1613.1778320666156</v>
      </c>
      <c r="K640" s="5">
        <f t="shared" si="139"/>
        <v>0</v>
      </c>
      <c r="L640" s="5">
        <f t="shared" si="142"/>
        <v>0</v>
      </c>
      <c r="M640" s="5">
        <f t="shared" si="143"/>
        <v>109.58444724882534</v>
      </c>
      <c r="N640" s="5">
        <f t="shared" si="144"/>
        <v>189867.59259259261</v>
      </c>
      <c r="O640" s="33">
        <f t="shared" si="145"/>
        <v>16586.565253977507</v>
      </c>
      <c r="P640" s="5">
        <f t="shared" si="140"/>
        <v>2310187.1299450183</v>
      </c>
      <c r="Q640" s="42">
        <f t="shared" si="146"/>
        <v>28540641.018518448</v>
      </c>
      <c r="R640" s="5">
        <f t="shared" si="147"/>
        <v>975888.50231481472</v>
      </c>
      <c r="S640" s="5">
        <f t="shared" si="148"/>
        <v>0</v>
      </c>
      <c r="T640" s="5">
        <f t="shared" si="149"/>
        <v>1371.2011572566232</v>
      </c>
    </row>
    <row r="641" spans="1:20" x14ac:dyDescent="0.25">
      <c r="A641" s="3" t="s">
        <v>5</v>
      </c>
      <c r="B641" s="3">
        <v>638</v>
      </c>
      <c r="C641" s="3">
        <v>49</v>
      </c>
      <c r="D641" s="4">
        <v>14.722222222222223</v>
      </c>
      <c r="E641" s="6">
        <v>-1.3888888888889086E-2</v>
      </c>
      <c r="F641" s="5">
        <f t="shared" si="135"/>
        <v>1.0103938640138685E-2</v>
      </c>
      <c r="G641" s="5">
        <f t="shared" si="136"/>
        <v>109.5743433101852</v>
      </c>
      <c r="H641" s="5">
        <f t="shared" si="137"/>
        <v>35313.34327017155</v>
      </c>
      <c r="I641" s="5">
        <f t="shared" si="141"/>
        <v>35432.737717420372</v>
      </c>
      <c r="J641" s="5">
        <f t="shared" si="138"/>
        <v>1613.1778320666156</v>
      </c>
      <c r="K641" s="5">
        <f t="shared" si="139"/>
        <v>715.80555555557123</v>
      </c>
      <c r="L641" s="5">
        <f t="shared" si="142"/>
        <v>0</v>
      </c>
      <c r="M641" s="5">
        <f t="shared" si="143"/>
        <v>109.58444724882534</v>
      </c>
      <c r="N641" s="5">
        <f t="shared" si="144"/>
        <v>189867.59259259261</v>
      </c>
      <c r="O641" s="33">
        <f t="shared" si="145"/>
        <v>16695.736599168271</v>
      </c>
      <c r="P641" s="5">
        <f t="shared" si="140"/>
        <v>2325392.5828375639</v>
      </c>
      <c r="Q641" s="42">
        <f t="shared" si="146"/>
        <v>28730508.611111041</v>
      </c>
      <c r="R641" s="5">
        <f t="shared" si="147"/>
        <v>976496.93703703699</v>
      </c>
      <c r="S641" s="5">
        <f t="shared" si="148"/>
        <v>608.43472222223556</v>
      </c>
      <c r="T641" s="5">
        <f t="shared" si="149"/>
        <v>1371.2011572566232</v>
      </c>
    </row>
    <row r="642" spans="1:20" x14ac:dyDescent="0.25">
      <c r="A642" s="3" t="s">
        <v>5</v>
      </c>
      <c r="B642" s="3">
        <v>639</v>
      </c>
      <c r="C642" s="3">
        <v>50</v>
      </c>
      <c r="D642" s="4">
        <v>14.694444444444445</v>
      </c>
      <c r="E642" s="6">
        <v>-4.1666666666666269E-2</v>
      </c>
      <c r="F642" s="5">
        <f t="shared" si="135"/>
        <v>1.0099885439520687E-2</v>
      </c>
      <c r="G642" s="5">
        <f t="shared" si="136"/>
        <v>109.1612453053241</v>
      </c>
      <c r="H642" s="5">
        <f t="shared" si="137"/>
        <v>35047.580813556298</v>
      </c>
      <c r="I642" s="5">
        <f t="shared" si="141"/>
        <v>35166.56215874706</v>
      </c>
      <c r="J642" s="5">
        <f t="shared" si="138"/>
        <v>1604.063854625457</v>
      </c>
      <c r="K642" s="5">
        <f t="shared" si="139"/>
        <v>1427.5555555554965</v>
      </c>
      <c r="L642" s="5">
        <f t="shared" si="142"/>
        <v>0</v>
      </c>
      <c r="M642" s="5">
        <f t="shared" si="143"/>
        <v>109.17134519076362</v>
      </c>
      <c r="N642" s="5">
        <f t="shared" si="144"/>
        <v>189151.78703703705</v>
      </c>
      <c r="O642" s="33">
        <f t="shared" si="145"/>
        <v>16804.084080764485</v>
      </c>
      <c r="P642" s="5">
        <f t="shared" si="140"/>
        <v>2340483.2874959926</v>
      </c>
      <c r="Q642" s="42">
        <f t="shared" si="146"/>
        <v>28919660.398148078</v>
      </c>
      <c r="R642" s="5">
        <f t="shared" si="147"/>
        <v>977710.35925925919</v>
      </c>
      <c r="S642" s="5">
        <f t="shared" si="148"/>
        <v>1213.422222222172</v>
      </c>
      <c r="T642" s="5">
        <f t="shared" si="149"/>
        <v>1363.4542764316384</v>
      </c>
    </row>
    <row r="643" spans="1:20" x14ac:dyDescent="0.25">
      <c r="A643" s="3" t="s">
        <v>5</v>
      </c>
      <c r="B643" s="3">
        <v>640</v>
      </c>
      <c r="C643" s="3">
        <v>51</v>
      </c>
      <c r="D643" s="4">
        <v>14.638888888888891</v>
      </c>
      <c r="E643" s="6">
        <v>-4.1666666666666269E-2</v>
      </c>
      <c r="F643" s="5">
        <f t="shared" ref="F643:F706" si="150">0.005+(1/(36*0.06894757))*(0.01+0.0095*((D643*3.6)/100)^2)</f>
        <v>1.0091802002594146E-2</v>
      </c>
      <c r="G643" s="5">
        <f t="shared" ref="G643:G706" si="151">0.5*1.225*(D643^2)*0.34*2.4276</f>
        <v>108.33738979421301</v>
      </c>
      <c r="H643" s="5">
        <f t="shared" ref="H643:H706" si="152">0.5*1.225*(D643^2)*G643*2.4276</f>
        <v>34520.558904186022</v>
      </c>
      <c r="I643" s="5">
        <f t="shared" si="141"/>
        <v>34638.716385782238</v>
      </c>
      <c r="J643" s="5">
        <f t="shared" ref="J643:J706" si="153">G643*D643</f>
        <v>1585.9390117097296</v>
      </c>
      <c r="K643" s="5">
        <f t="shared" ref="K643:K706" si="154">0.5*1752*((D643^2)-(D644^2))</f>
        <v>711.7500000000249</v>
      </c>
      <c r="L643" s="5">
        <f t="shared" si="142"/>
        <v>0</v>
      </c>
      <c r="M643" s="5">
        <f t="shared" si="143"/>
        <v>108.3474815962156</v>
      </c>
      <c r="N643" s="5">
        <f t="shared" si="144"/>
        <v>187724.23148148155</v>
      </c>
      <c r="O643" s="33">
        <f t="shared" si="145"/>
        <v>16912.020800824215</v>
      </c>
      <c r="P643" s="5">
        <f t="shared" ref="P643:P706" si="155">O643*1800/(SUM(D:D)/1800)</f>
        <v>2355516.7810320137</v>
      </c>
      <c r="Q643" s="42">
        <f t="shared" si="146"/>
        <v>29107384.62962956</v>
      </c>
      <c r="R643" s="5">
        <f t="shared" si="147"/>
        <v>978315.34675925924</v>
      </c>
      <c r="S643" s="5">
        <f t="shared" si="148"/>
        <v>604.9875000000211</v>
      </c>
      <c r="T643" s="5">
        <f t="shared" si="149"/>
        <v>1348.0481599532702</v>
      </c>
    </row>
    <row r="644" spans="1:20" x14ac:dyDescent="0.25">
      <c r="A644" s="3" t="s">
        <v>5</v>
      </c>
      <c r="B644" s="3">
        <v>641</v>
      </c>
      <c r="C644" s="3">
        <v>52</v>
      </c>
      <c r="D644" s="4">
        <v>14.611111111111112</v>
      </c>
      <c r="E644" s="6">
        <v>5.5555555555555358E-2</v>
      </c>
      <c r="F644" s="5">
        <f t="shared" si="150"/>
        <v>1.00877717662856E-2</v>
      </c>
      <c r="G644" s="5">
        <f t="shared" si="151"/>
        <v>107.926632287963</v>
      </c>
      <c r="H644" s="5">
        <f t="shared" si="152"/>
        <v>34259.288108885819</v>
      </c>
      <c r="I644" s="5">
        <f t="shared" ref="I644:I707" si="156">F644+G644+H644+9.81</f>
        <v>34377.034828945543</v>
      </c>
      <c r="J644" s="5">
        <f t="shared" si="153"/>
        <v>1576.9280162074597</v>
      </c>
      <c r="K644" s="5">
        <f t="shared" si="154"/>
        <v>-3572.2685185185292</v>
      </c>
      <c r="L644" s="5">
        <f t="shared" ref="L644:L707" si="157">IF(K644&gt;20000,K644,0)</f>
        <v>0</v>
      </c>
      <c r="M644" s="5">
        <f t="shared" ref="M644:M707" si="158">F644+G644</f>
        <v>107.93672005972928</v>
      </c>
      <c r="N644" s="5">
        <f t="shared" ref="N644:N707" si="159">0.5*1752*(D644^2)</f>
        <v>187012.48148148152</v>
      </c>
      <c r="O644" s="33">
        <f t="shared" ref="O644:O707" si="160">M645+O643</f>
        <v>17022.019130304961</v>
      </c>
      <c r="P644" s="5">
        <f t="shared" si="155"/>
        <v>2370837.4168110779</v>
      </c>
      <c r="Q644" s="42">
        <f t="shared" ref="Q644:Q707" si="161">IF(N644&gt;0,N644,0)+Q643</f>
        <v>29294397.111111041</v>
      </c>
      <c r="R644" s="5">
        <f t="shared" si="147"/>
        <v>978315.34675925924</v>
      </c>
      <c r="S644" s="5">
        <f t="shared" si="148"/>
        <v>0</v>
      </c>
      <c r="T644" s="5">
        <f t="shared" si="149"/>
        <v>1340.3888137763406</v>
      </c>
    </row>
    <row r="645" spans="1:20" x14ac:dyDescent="0.25">
      <c r="A645" s="3" t="s">
        <v>5</v>
      </c>
      <c r="B645" s="3">
        <v>642</v>
      </c>
      <c r="C645" s="3">
        <v>53</v>
      </c>
      <c r="D645" s="4">
        <v>14.750000000000002</v>
      </c>
      <c r="E645" s="6">
        <v>0.23611111111111052</v>
      </c>
      <c r="F645" s="5">
        <f t="shared" si="150"/>
        <v>1.0107999495526498E-2</v>
      </c>
      <c r="G645" s="5">
        <f t="shared" si="151"/>
        <v>109.98822148125004</v>
      </c>
      <c r="H645" s="5">
        <f t="shared" si="152"/>
        <v>35580.614307672098</v>
      </c>
      <c r="I645" s="5">
        <f t="shared" si="156"/>
        <v>35700.422637152842</v>
      </c>
      <c r="J645" s="5">
        <f t="shared" si="153"/>
        <v>1622.3262668484383</v>
      </c>
      <c r="K645" s="5">
        <f t="shared" si="154"/>
        <v>-8711.3333333332939</v>
      </c>
      <c r="L645" s="5">
        <f t="shared" si="157"/>
        <v>0</v>
      </c>
      <c r="M645" s="5">
        <f t="shared" si="158"/>
        <v>109.99832948074557</v>
      </c>
      <c r="N645" s="5">
        <f t="shared" si="159"/>
        <v>190584.75000000006</v>
      </c>
      <c r="O645" s="33">
        <f t="shared" si="160"/>
        <v>17137.044900129709</v>
      </c>
      <c r="P645" s="5">
        <f t="shared" si="155"/>
        <v>2386858.2776096947</v>
      </c>
      <c r="Q645" s="42">
        <f t="shared" si="161"/>
        <v>29484981.861111041</v>
      </c>
      <c r="R645" s="5">
        <f t="shared" ref="R645:R708" si="162">((IF(K645&gt;0,K645,0))*0.85)+R644</f>
        <v>978315.34675925924</v>
      </c>
      <c r="S645" s="5">
        <f t="shared" ref="S645:S708" si="163">(IF(K645&gt;0,K645,0))*0.85</f>
        <v>0</v>
      </c>
      <c r="T645" s="5">
        <f t="shared" ref="T645:T708" si="164">J645*0.85</f>
        <v>1378.9773268211725</v>
      </c>
    </row>
    <row r="646" spans="1:20" x14ac:dyDescent="0.25">
      <c r="A646" s="3" t="s">
        <v>5</v>
      </c>
      <c r="B646" s="3">
        <v>643</v>
      </c>
      <c r="C646" s="3">
        <v>54</v>
      </c>
      <c r="D646" s="4">
        <v>15.083333333333334</v>
      </c>
      <c r="E646" s="6">
        <v>0.29166666666666685</v>
      </c>
      <c r="F646" s="5">
        <f t="shared" si="150"/>
        <v>1.0157326832225963E-2</v>
      </c>
      <c r="G646" s="5">
        <f t="shared" si="151"/>
        <v>115.01561249791669</v>
      </c>
      <c r="H646" s="5">
        <f t="shared" si="152"/>
        <v>38907.620936090971</v>
      </c>
      <c r="I646" s="5">
        <f t="shared" si="156"/>
        <v>39032.45670591572</v>
      </c>
      <c r="J646" s="5">
        <f t="shared" si="153"/>
        <v>1734.8188218435769</v>
      </c>
      <c r="K646" s="5">
        <f t="shared" si="154"/>
        <v>-6661.2500000000164</v>
      </c>
      <c r="L646" s="5">
        <f t="shared" si="157"/>
        <v>0</v>
      </c>
      <c r="M646" s="5">
        <f t="shared" si="158"/>
        <v>115.02576982474892</v>
      </c>
      <c r="N646" s="5">
        <f t="shared" si="159"/>
        <v>199296.08333333334</v>
      </c>
      <c r="O646" s="33">
        <f t="shared" si="160"/>
        <v>17255.914976642085</v>
      </c>
      <c r="P646" s="5">
        <f t="shared" si="155"/>
        <v>2403414.5758359726</v>
      </c>
      <c r="Q646" s="42">
        <f t="shared" si="161"/>
        <v>29684277.944444373</v>
      </c>
      <c r="R646" s="5">
        <f t="shared" si="162"/>
        <v>978315.34675925924</v>
      </c>
      <c r="S646" s="5">
        <f t="shared" si="163"/>
        <v>0</v>
      </c>
      <c r="T646" s="5">
        <f t="shared" si="164"/>
        <v>1474.5959985670404</v>
      </c>
    </row>
    <row r="647" spans="1:20" x14ac:dyDescent="0.25">
      <c r="A647" s="3" t="s">
        <v>5</v>
      </c>
      <c r="B647" s="3">
        <v>644</v>
      </c>
      <c r="C647" s="3">
        <v>55</v>
      </c>
      <c r="D647" s="4">
        <v>15.333333333333334</v>
      </c>
      <c r="E647" s="6">
        <v>0.16666666666666705</v>
      </c>
      <c r="F647" s="5">
        <f t="shared" si="150"/>
        <v>1.019504571049825E-2</v>
      </c>
      <c r="G647" s="5">
        <f t="shared" si="151"/>
        <v>118.85988146666669</v>
      </c>
      <c r="H647" s="5">
        <f t="shared" si="152"/>
        <v>41551.97477138252</v>
      </c>
      <c r="I647" s="5">
        <f t="shared" si="156"/>
        <v>41680.654847894897</v>
      </c>
      <c r="J647" s="5">
        <f t="shared" si="153"/>
        <v>1822.5181824888894</v>
      </c>
      <c r="K647" s="5">
        <f t="shared" si="154"/>
        <v>-2244.75</v>
      </c>
      <c r="L647" s="5">
        <f t="shared" si="157"/>
        <v>0</v>
      </c>
      <c r="M647" s="5">
        <f t="shared" si="158"/>
        <v>118.8700765123772</v>
      </c>
      <c r="N647" s="5">
        <f t="shared" si="159"/>
        <v>205957.33333333337</v>
      </c>
      <c r="O647" s="33">
        <f t="shared" si="160"/>
        <v>17376.080531846459</v>
      </c>
      <c r="P647" s="5">
        <f t="shared" si="155"/>
        <v>2420151.3091406133</v>
      </c>
      <c r="Q647" s="42">
        <f t="shared" si="161"/>
        <v>29890235.277777705</v>
      </c>
      <c r="R647" s="5">
        <f t="shared" si="162"/>
        <v>978315.34675925924</v>
      </c>
      <c r="S647" s="5">
        <f t="shared" si="163"/>
        <v>0</v>
      </c>
      <c r="T647" s="5">
        <f t="shared" si="164"/>
        <v>1549.1404551155558</v>
      </c>
    </row>
    <row r="648" spans="1:20" x14ac:dyDescent="0.25">
      <c r="A648" s="3" t="s">
        <v>5</v>
      </c>
      <c r="B648" s="3">
        <v>645</v>
      </c>
      <c r="C648" s="3">
        <v>56</v>
      </c>
      <c r="D648" s="4">
        <v>15.416666666666668</v>
      </c>
      <c r="E648" s="6">
        <v>9.7222222222221627E-2</v>
      </c>
      <c r="F648" s="5">
        <f t="shared" si="150"/>
        <v>1.0207756455779048E-2</v>
      </c>
      <c r="G648" s="5">
        <f t="shared" si="151"/>
        <v>120.15534744791668</v>
      </c>
      <c r="H648" s="5">
        <f t="shared" si="152"/>
        <v>42462.66917743993</v>
      </c>
      <c r="I648" s="5">
        <f t="shared" si="156"/>
        <v>42592.644732644301</v>
      </c>
      <c r="J648" s="5">
        <f t="shared" si="153"/>
        <v>1852.3949398220491</v>
      </c>
      <c r="K648" s="5">
        <f t="shared" si="154"/>
        <v>-3011.9259259259079</v>
      </c>
      <c r="L648" s="5">
        <f t="shared" si="157"/>
        <v>0</v>
      </c>
      <c r="M648" s="5">
        <f t="shared" si="158"/>
        <v>120.16555520437247</v>
      </c>
      <c r="N648" s="5">
        <f t="shared" si="159"/>
        <v>208202.08333333337</v>
      </c>
      <c r="O648" s="33">
        <f t="shared" si="160"/>
        <v>17497.984314407509</v>
      </c>
      <c r="P648" s="5">
        <f t="shared" si="155"/>
        <v>2437130.1438331441</v>
      </c>
      <c r="Q648" s="42">
        <f t="shared" si="161"/>
        <v>30098437.361111037</v>
      </c>
      <c r="R648" s="5">
        <f t="shared" si="162"/>
        <v>978315.34675925924</v>
      </c>
      <c r="S648" s="5">
        <f t="shared" si="163"/>
        <v>0</v>
      </c>
      <c r="T648" s="5">
        <f t="shared" si="164"/>
        <v>1574.5356988487417</v>
      </c>
    </row>
    <row r="649" spans="1:20" x14ac:dyDescent="0.25">
      <c r="A649" s="3" t="s">
        <v>5</v>
      </c>
      <c r="B649" s="3">
        <v>646</v>
      </c>
      <c r="C649" s="3">
        <v>57</v>
      </c>
      <c r="D649" s="4">
        <v>15.527777777777779</v>
      </c>
      <c r="E649" s="6">
        <v>0.11111111111111072</v>
      </c>
      <c r="F649" s="5">
        <f t="shared" si="150"/>
        <v>1.022481128293088E-2</v>
      </c>
      <c r="G649" s="5">
        <f t="shared" si="151"/>
        <v>121.89355774976853</v>
      </c>
      <c r="H649" s="5">
        <f t="shared" si="152"/>
        <v>43700.115943812219</v>
      </c>
      <c r="I649" s="5">
        <f t="shared" si="156"/>
        <v>43831.829726373267</v>
      </c>
      <c r="J649" s="5">
        <f t="shared" si="153"/>
        <v>1892.7360772811282</v>
      </c>
      <c r="K649" s="5">
        <f t="shared" si="154"/>
        <v>-3033.5555555555547</v>
      </c>
      <c r="L649" s="5">
        <f t="shared" si="157"/>
        <v>0</v>
      </c>
      <c r="M649" s="5">
        <f t="shared" si="158"/>
        <v>121.90378256105146</v>
      </c>
      <c r="N649" s="5">
        <f t="shared" si="159"/>
        <v>211214.00925925927</v>
      </c>
      <c r="O649" s="33">
        <f t="shared" si="160"/>
        <v>17621.638807106974</v>
      </c>
      <c r="P649" s="5">
        <f t="shared" si="155"/>
        <v>2454352.8185231728</v>
      </c>
      <c r="Q649" s="42">
        <f t="shared" si="161"/>
        <v>30309651.370370295</v>
      </c>
      <c r="R649" s="5">
        <f t="shared" si="162"/>
        <v>978315.34675925924</v>
      </c>
      <c r="S649" s="5">
        <f t="shared" si="163"/>
        <v>0</v>
      </c>
      <c r="T649" s="5">
        <f t="shared" si="164"/>
        <v>1608.8256656889589</v>
      </c>
    </row>
    <row r="650" spans="1:20" x14ac:dyDescent="0.25">
      <c r="A650" s="3" t="s">
        <v>5</v>
      </c>
      <c r="B650" s="3">
        <v>647</v>
      </c>
      <c r="C650" s="3">
        <v>58</v>
      </c>
      <c r="D650" s="4">
        <v>15.638888888888889</v>
      </c>
      <c r="E650" s="6">
        <v>0.1111111111111117</v>
      </c>
      <c r="F650" s="5">
        <f t="shared" si="150"/>
        <v>1.0241988586399783E-2</v>
      </c>
      <c r="G650" s="5">
        <f t="shared" si="151"/>
        <v>123.64425071087965</v>
      </c>
      <c r="H650" s="5">
        <f t="shared" si="152"/>
        <v>44964.413923102533</v>
      </c>
      <c r="I650" s="5">
        <f t="shared" si="156"/>
        <v>45097.878415801999</v>
      </c>
      <c r="J650" s="5">
        <f t="shared" si="153"/>
        <v>1933.6586986173679</v>
      </c>
      <c r="K650" s="5">
        <f t="shared" si="154"/>
        <v>-3055.1851851852261</v>
      </c>
      <c r="L650" s="5">
        <f t="shared" si="157"/>
        <v>0</v>
      </c>
      <c r="M650" s="5">
        <f t="shared" si="158"/>
        <v>123.65449269946605</v>
      </c>
      <c r="N650" s="5">
        <f t="shared" si="159"/>
        <v>214247.56481481483</v>
      </c>
      <c r="O650" s="33">
        <f t="shared" si="160"/>
        <v>17747.056492726591</v>
      </c>
      <c r="P650" s="5">
        <f t="shared" si="155"/>
        <v>2471821.0718203071</v>
      </c>
      <c r="Q650" s="42">
        <f t="shared" si="161"/>
        <v>30523898.935185108</v>
      </c>
      <c r="R650" s="5">
        <f t="shared" si="162"/>
        <v>978315.34675925924</v>
      </c>
      <c r="S650" s="5">
        <f t="shared" si="163"/>
        <v>0</v>
      </c>
      <c r="T650" s="5">
        <f t="shared" si="164"/>
        <v>1643.6098938247626</v>
      </c>
    </row>
    <row r="651" spans="1:20" x14ac:dyDescent="0.25">
      <c r="A651" s="3" t="s">
        <v>5</v>
      </c>
      <c r="B651" s="3">
        <v>648</v>
      </c>
      <c r="C651" s="3">
        <v>59</v>
      </c>
      <c r="D651" s="4">
        <v>15.750000000000002</v>
      </c>
      <c r="E651" s="6">
        <v>8.3333333333333523E-2</v>
      </c>
      <c r="F651" s="5">
        <f t="shared" si="150"/>
        <v>1.0259288366185754E-2</v>
      </c>
      <c r="G651" s="5">
        <f t="shared" si="151"/>
        <v>125.40742633125004</v>
      </c>
      <c r="H651" s="5">
        <f t="shared" si="152"/>
        <v>46255.948761846776</v>
      </c>
      <c r="I651" s="5">
        <f t="shared" si="156"/>
        <v>46391.176447466387</v>
      </c>
      <c r="J651" s="5">
        <f t="shared" si="153"/>
        <v>1975.1669647171882</v>
      </c>
      <c r="K651" s="5">
        <f t="shared" si="154"/>
        <v>-1535.7037037036562</v>
      </c>
      <c r="L651" s="5">
        <f t="shared" si="157"/>
        <v>0</v>
      </c>
      <c r="M651" s="5">
        <f t="shared" si="158"/>
        <v>125.41768561961622</v>
      </c>
      <c r="N651" s="5">
        <f t="shared" si="159"/>
        <v>217302.75000000006</v>
      </c>
      <c r="O651" s="33">
        <f t="shared" si="160"/>
        <v>17873.360455849433</v>
      </c>
      <c r="P651" s="5">
        <f t="shared" si="155"/>
        <v>2489412.7663995973</v>
      </c>
      <c r="Q651" s="42">
        <f t="shared" si="161"/>
        <v>30741201.685185108</v>
      </c>
      <c r="R651" s="5">
        <f t="shared" si="162"/>
        <v>978315.34675925924</v>
      </c>
      <c r="S651" s="5">
        <f t="shared" si="163"/>
        <v>0</v>
      </c>
      <c r="T651" s="5">
        <f t="shared" si="164"/>
        <v>1678.89192000961</v>
      </c>
    </row>
    <row r="652" spans="1:20" x14ac:dyDescent="0.25">
      <c r="A652" s="3" t="s">
        <v>5</v>
      </c>
      <c r="B652" s="3">
        <v>649</v>
      </c>
      <c r="C652" s="3">
        <v>60</v>
      </c>
      <c r="D652" s="4">
        <v>15.805555555555555</v>
      </c>
      <c r="E652" s="6">
        <v>1.3888888888888099E-2</v>
      </c>
      <c r="F652" s="5">
        <f t="shared" si="150"/>
        <v>1.0267984184697638E-2</v>
      </c>
      <c r="G652" s="5">
        <f t="shared" si="151"/>
        <v>126.29369513865743</v>
      </c>
      <c r="H652" s="5">
        <f t="shared" si="152"/>
        <v>46912.051269929827</v>
      </c>
      <c r="I652" s="5">
        <f t="shared" si="156"/>
        <v>47048.16523305267</v>
      </c>
      <c r="J652" s="5">
        <f t="shared" si="153"/>
        <v>1996.1420148304464</v>
      </c>
      <c r="K652" s="5">
        <f t="shared" si="154"/>
        <v>768.52777777774827</v>
      </c>
      <c r="L652" s="5">
        <f t="shared" si="157"/>
        <v>0</v>
      </c>
      <c r="M652" s="5">
        <f t="shared" si="158"/>
        <v>126.30396312284212</v>
      </c>
      <c r="N652" s="5">
        <f t="shared" si="159"/>
        <v>218838.45370370371</v>
      </c>
      <c r="O652" s="33">
        <f t="shared" si="160"/>
        <v>17999.220890133733</v>
      </c>
      <c r="P652" s="5">
        <f t="shared" si="155"/>
        <v>2506942.6860062592</v>
      </c>
      <c r="Q652" s="42">
        <f t="shared" si="161"/>
        <v>30960040.138888814</v>
      </c>
      <c r="R652" s="5">
        <f t="shared" si="162"/>
        <v>978968.59537037031</v>
      </c>
      <c r="S652" s="5">
        <f t="shared" si="163"/>
        <v>653.24861111108601</v>
      </c>
      <c r="T652" s="5">
        <f t="shared" si="164"/>
        <v>1696.7207126058795</v>
      </c>
    </row>
    <row r="653" spans="1:20" x14ac:dyDescent="0.25">
      <c r="A653" s="3" t="s">
        <v>5</v>
      </c>
      <c r="B653" s="3">
        <v>650</v>
      </c>
      <c r="C653" s="3">
        <v>61</v>
      </c>
      <c r="D653" s="4">
        <v>15.777777777777779</v>
      </c>
      <c r="E653" s="6">
        <v>-0.12499999999999981</v>
      </c>
      <c r="F653" s="5">
        <f t="shared" si="150"/>
        <v>1.0263632448056788E-2</v>
      </c>
      <c r="G653" s="5">
        <f t="shared" si="151"/>
        <v>125.8501706518519</v>
      </c>
      <c r="H653" s="5">
        <f t="shared" si="152"/>
        <v>46583.133685588953</v>
      </c>
      <c r="I653" s="5">
        <f t="shared" si="156"/>
        <v>46718.804119873254</v>
      </c>
      <c r="J653" s="5">
        <f t="shared" si="153"/>
        <v>1985.6360258403299</v>
      </c>
      <c r="K653" s="5">
        <f t="shared" si="154"/>
        <v>6099.5555555555547</v>
      </c>
      <c r="L653" s="5">
        <f t="shared" si="157"/>
        <v>0</v>
      </c>
      <c r="M653" s="5">
        <f t="shared" si="158"/>
        <v>125.86043428429996</v>
      </c>
      <c r="N653" s="5">
        <f t="shared" si="159"/>
        <v>218069.92592592596</v>
      </c>
      <c r="O653" s="33">
        <f t="shared" si="160"/>
        <v>18121.561179968601</v>
      </c>
      <c r="P653" s="5">
        <f t="shared" si="155"/>
        <v>2523982.3177035139</v>
      </c>
      <c r="Q653" s="42">
        <f t="shared" si="161"/>
        <v>31178110.064814739</v>
      </c>
      <c r="R653" s="5">
        <f t="shared" si="162"/>
        <v>984153.21759259258</v>
      </c>
      <c r="S653" s="5">
        <f t="shared" si="163"/>
        <v>5184.6222222222214</v>
      </c>
      <c r="T653" s="5">
        <f t="shared" si="164"/>
        <v>1687.7906219642805</v>
      </c>
    </row>
    <row r="654" spans="1:20" x14ac:dyDescent="0.25">
      <c r="A654" s="3" t="s">
        <v>5</v>
      </c>
      <c r="B654" s="3">
        <v>651</v>
      </c>
      <c r="C654" s="3">
        <v>62</v>
      </c>
      <c r="D654" s="4">
        <v>15.555555555555557</v>
      </c>
      <c r="E654" s="6">
        <v>-0.36111111111111033</v>
      </c>
      <c r="F654" s="5">
        <f t="shared" si="150"/>
        <v>1.0229094126643381E-2</v>
      </c>
      <c r="G654" s="5">
        <f t="shared" si="151"/>
        <v>122.33006074074078</v>
      </c>
      <c r="H654" s="5">
        <f t="shared" si="152"/>
        <v>44013.658120098014</v>
      </c>
      <c r="I654" s="5">
        <f t="shared" si="156"/>
        <v>44145.808409932877</v>
      </c>
      <c r="J654" s="5">
        <f t="shared" si="153"/>
        <v>1902.9120559670789</v>
      </c>
      <c r="K654" s="5">
        <f t="shared" si="154"/>
        <v>13407.666666666655</v>
      </c>
      <c r="L654" s="5">
        <f t="shared" si="157"/>
        <v>0</v>
      </c>
      <c r="M654" s="5">
        <f t="shared" si="158"/>
        <v>122.34028983486742</v>
      </c>
      <c r="N654" s="5">
        <f t="shared" si="159"/>
        <v>211970.37037037039</v>
      </c>
      <c r="O654" s="33">
        <f t="shared" si="160"/>
        <v>18236.16370547513</v>
      </c>
      <c r="P654" s="5">
        <f t="shared" si="155"/>
        <v>2539944.2287701159</v>
      </c>
      <c r="Q654" s="42">
        <f t="shared" si="161"/>
        <v>31390080.435185108</v>
      </c>
      <c r="R654" s="5">
        <f t="shared" si="162"/>
        <v>995549.73425925919</v>
      </c>
      <c r="S654" s="5">
        <f t="shared" si="163"/>
        <v>11396.516666666657</v>
      </c>
      <c r="T654" s="5">
        <f t="shared" si="164"/>
        <v>1617.475247572017</v>
      </c>
    </row>
    <row r="655" spans="1:20" x14ac:dyDescent="0.25">
      <c r="A655" s="3" t="s">
        <v>5</v>
      </c>
      <c r="B655" s="3">
        <v>652</v>
      </c>
      <c r="C655" s="3">
        <v>63</v>
      </c>
      <c r="D655" s="4">
        <v>15.055555555555557</v>
      </c>
      <c r="E655" s="6">
        <v>-0.54166666666666641</v>
      </c>
      <c r="F655" s="5">
        <f t="shared" si="150"/>
        <v>1.0153174119600348E-2</v>
      </c>
      <c r="G655" s="5">
        <f t="shared" si="151"/>
        <v>114.59237233240745</v>
      </c>
      <c r="H655" s="5">
        <f t="shared" si="152"/>
        <v>38621.799402262055</v>
      </c>
      <c r="I655" s="5">
        <f t="shared" si="156"/>
        <v>38746.211927768578</v>
      </c>
      <c r="J655" s="5">
        <f t="shared" si="153"/>
        <v>1725.2518278934679</v>
      </c>
      <c r="K655" s="5">
        <f t="shared" si="154"/>
        <v>15088.694444444471</v>
      </c>
      <c r="L655" s="5">
        <f t="shared" si="157"/>
        <v>0</v>
      </c>
      <c r="M655" s="5">
        <f t="shared" si="158"/>
        <v>114.60252550652704</v>
      </c>
      <c r="N655" s="5">
        <f t="shared" si="159"/>
        <v>198562.70370370374</v>
      </c>
      <c r="O655" s="33">
        <f t="shared" si="160"/>
        <v>18342.058320460306</v>
      </c>
      <c r="P655" s="5">
        <f t="shared" si="155"/>
        <v>2554693.2966406066</v>
      </c>
      <c r="Q655" s="42">
        <f t="shared" si="161"/>
        <v>31588643.138888814</v>
      </c>
      <c r="R655" s="5">
        <f t="shared" si="162"/>
        <v>1008375.124537037</v>
      </c>
      <c r="S655" s="5">
        <f t="shared" si="163"/>
        <v>12825.3902777778</v>
      </c>
      <c r="T655" s="5">
        <f t="shared" si="164"/>
        <v>1466.4640537094476</v>
      </c>
    </row>
    <row r="656" spans="1:20" x14ac:dyDescent="0.25">
      <c r="A656" s="3" t="s">
        <v>5</v>
      </c>
      <c r="B656" s="3">
        <v>653</v>
      </c>
      <c r="C656" s="3">
        <v>64</v>
      </c>
      <c r="D656" s="4">
        <v>14.472222222222223</v>
      </c>
      <c r="E656" s="6">
        <v>-0.56944444444444464</v>
      </c>
      <c r="F656" s="5">
        <f t="shared" si="150"/>
        <v>1.0067735406290124E-2</v>
      </c>
      <c r="G656" s="5">
        <f t="shared" si="151"/>
        <v>105.88454724976853</v>
      </c>
      <c r="H656" s="5">
        <f t="shared" si="152"/>
        <v>32975.109842024896</v>
      </c>
      <c r="I656" s="5">
        <f t="shared" si="156"/>
        <v>33090.81445701007</v>
      </c>
      <c r="J656" s="5">
        <f t="shared" si="153"/>
        <v>1532.3846976980392</v>
      </c>
      <c r="K656" s="5">
        <f t="shared" si="154"/>
        <v>13815.925925925916</v>
      </c>
      <c r="L656" s="5">
        <f t="shared" si="157"/>
        <v>0</v>
      </c>
      <c r="M656" s="5">
        <f t="shared" si="158"/>
        <v>105.89461498517483</v>
      </c>
      <c r="N656" s="5">
        <f t="shared" si="159"/>
        <v>183474.00925925927</v>
      </c>
      <c r="O656" s="33">
        <f t="shared" si="160"/>
        <v>18439.979558611882</v>
      </c>
      <c r="P656" s="5">
        <f t="shared" si="155"/>
        <v>2568331.8276240965</v>
      </c>
      <c r="Q656" s="42">
        <f t="shared" si="161"/>
        <v>31772117.148148071</v>
      </c>
      <c r="R656" s="5">
        <f t="shared" si="162"/>
        <v>1020118.6615740741</v>
      </c>
      <c r="S656" s="5">
        <f t="shared" si="163"/>
        <v>11743.537037037029</v>
      </c>
      <c r="T656" s="5">
        <f t="shared" si="164"/>
        <v>1302.5269930433333</v>
      </c>
    </row>
    <row r="657" spans="1:20" x14ac:dyDescent="0.25">
      <c r="A657" s="3" t="s">
        <v>5</v>
      </c>
      <c r="B657" s="3">
        <v>654</v>
      </c>
      <c r="C657" s="3">
        <v>65</v>
      </c>
      <c r="D657" s="4">
        <v>13.916666666666668</v>
      </c>
      <c r="E657" s="6">
        <v>-0.68055555555555536</v>
      </c>
      <c r="F657" s="5">
        <f t="shared" si="150"/>
        <v>9.9895036587624164E-3</v>
      </c>
      <c r="G657" s="5">
        <f t="shared" si="151"/>
        <v>97.911248647916693</v>
      </c>
      <c r="H657" s="5">
        <f t="shared" si="152"/>
        <v>28195.919446453434</v>
      </c>
      <c r="I657" s="5">
        <f t="shared" si="156"/>
        <v>28303.650684605011</v>
      </c>
      <c r="J657" s="5">
        <f t="shared" si="153"/>
        <v>1362.598210350174</v>
      </c>
      <c r="K657" s="5">
        <f t="shared" si="154"/>
        <v>19072.60185185185</v>
      </c>
      <c r="L657" s="5">
        <f t="shared" si="157"/>
        <v>0</v>
      </c>
      <c r="M657" s="5">
        <f t="shared" si="158"/>
        <v>97.921238151575452</v>
      </c>
      <c r="N657" s="5">
        <f t="shared" si="159"/>
        <v>169658.08333333337</v>
      </c>
      <c r="O657" s="33">
        <f t="shared" si="160"/>
        <v>18526.893713881185</v>
      </c>
      <c r="P657" s="5">
        <f t="shared" si="155"/>
        <v>2580437.2852543336</v>
      </c>
      <c r="Q657" s="42">
        <f t="shared" si="161"/>
        <v>31941775.231481403</v>
      </c>
      <c r="R657" s="5">
        <f t="shared" si="162"/>
        <v>1036330.3731481482</v>
      </c>
      <c r="S657" s="5">
        <f t="shared" si="163"/>
        <v>16211.711574074072</v>
      </c>
      <c r="T657" s="5">
        <f t="shared" si="164"/>
        <v>1158.2084787976478</v>
      </c>
    </row>
    <row r="658" spans="1:20" x14ac:dyDescent="0.25">
      <c r="A658" s="3" t="s">
        <v>5</v>
      </c>
      <c r="B658" s="3">
        <v>655</v>
      </c>
      <c r="C658" s="3">
        <v>66</v>
      </c>
      <c r="D658" s="4">
        <v>13.111111111111112</v>
      </c>
      <c r="E658" s="6">
        <v>-0.95833333333333315</v>
      </c>
      <c r="F658" s="5">
        <f t="shared" si="150"/>
        <v>9.8815063388020784E-3</v>
      </c>
      <c r="G658" s="5">
        <f t="shared" si="151"/>
        <v>86.904273762963001</v>
      </c>
      <c r="H658" s="5">
        <f t="shared" si="152"/>
        <v>22212.802347847115</v>
      </c>
      <c r="I658" s="5">
        <f t="shared" si="156"/>
        <v>22309.52650311642</v>
      </c>
      <c r="J658" s="5">
        <f t="shared" si="153"/>
        <v>1139.4115893366261</v>
      </c>
      <c r="K658" s="5">
        <f t="shared" si="154"/>
        <v>24441.481481481464</v>
      </c>
      <c r="L658" s="5">
        <f t="shared" si="157"/>
        <v>24441.481481481464</v>
      </c>
      <c r="M658" s="5">
        <f t="shared" si="158"/>
        <v>86.914155269301801</v>
      </c>
      <c r="N658" s="5">
        <f t="shared" si="159"/>
        <v>150585.48148148152</v>
      </c>
      <c r="O658" s="33">
        <f t="shared" si="160"/>
        <v>18599.702325789287</v>
      </c>
      <c r="P658" s="5">
        <f t="shared" si="155"/>
        <v>2590578.1140277241</v>
      </c>
      <c r="Q658" s="42">
        <f t="shared" si="161"/>
        <v>32092360.712962884</v>
      </c>
      <c r="R658" s="5">
        <f t="shared" si="162"/>
        <v>1057105.6324074075</v>
      </c>
      <c r="S658" s="5">
        <f t="shared" si="163"/>
        <v>20775.259259259245</v>
      </c>
      <c r="T658" s="5">
        <f t="shared" si="164"/>
        <v>968.49985093613213</v>
      </c>
    </row>
    <row r="659" spans="1:20" x14ac:dyDescent="0.25">
      <c r="A659" s="3" t="s">
        <v>5</v>
      </c>
      <c r="B659" s="3">
        <v>656</v>
      </c>
      <c r="C659" s="3">
        <v>67</v>
      </c>
      <c r="D659" s="4">
        <v>12.000000000000002</v>
      </c>
      <c r="E659" s="6">
        <v>-1.1111111111111112</v>
      </c>
      <c r="F659" s="5">
        <f t="shared" si="150"/>
        <v>9.7431081005143159E-3</v>
      </c>
      <c r="G659" s="5">
        <f t="shared" si="151"/>
        <v>72.798868800000037</v>
      </c>
      <c r="H659" s="5">
        <f t="shared" si="152"/>
        <v>15587.280289881233</v>
      </c>
      <c r="I659" s="5">
        <f t="shared" si="156"/>
        <v>15669.898901789333</v>
      </c>
      <c r="J659" s="5">
        <f t="shared" si="153"/>
        <v>873.58642560000055</v>
      </c>
      <c r="K659" s="5">
        <f t="shared" si="154"/>
        <v>22278.518518518558</v>
      </c>
      <c r="L659" s="5">
        <f t="shared" si="157"/>
        <v>22278.518518518558</v>
      </c>
      <c r="M659" s="5">
        <f t="shared" si="158"/>
        <v>72.808611908100545</v>
      </c>
      <c r="N659" s="5">
        <f t="shared" si="159"/>
        <v>126144.00000000004</v>
      </c>
      <c r="O659" s="33">
        <f t="shared" si="160"/>
        <v>18659.653672509743</v>
      </c>
      <c r="P659" s="5">
        <f t="shared" si="155"/>
        <v>2598928.1749050515</v>
      </c>
      <c r="Q659" s="42">
        <f t="shared" si="161"/>
        <v>32218504.712962884</v>
      </c>
      <c r="R659" s="5">
        <f t="shared" si="162"/>
        <v>1076042.3731481482</v>
      </c>
      <c r="S659" s="5">
        <f t="shared" si="163"/>
        <v>18936.740740740774</v>
      </c>
      <c r="T659" s="5">
        <f t="shared" si="164"/>
        <v>742.54846176000046</v>
      </c>
    </row>
    <row r="660" spans="1:20" x14ac:dyDescent="0.25">
      <c r="A660" s="3" t="s">
        <v>5</v>
      </c>
      <c r="B660" s="3">
        <v>657</v>
      </c>
      <c r="C660" s="3">
        <v>68</v>
      </c>
      <c r="D660" s="4">
        <v>10.888888888888889</v>
      </c>
      <c r="E660" s="6">
        <v>-0.93055555555555591</v>
      </c>
      <c r="F660" s="5">
        <f t="shared" si="150"/>
        <v>9.6169574939334347E-3</v>
      </c>
      <c r="G660" s="5">
        <f t="shared" si="151"/>
        <v>59.941729762962979</v>
      </c>
      <c r="H660" s="5">
        <f t="shared" si="152"/>
        <v>10567.679314635534</v>
      </c>
      <c r="I660" s="5">
        <f t="shared" si="156"/>
        <v>10637.44066135599</v>
      </c>
      <c r="J660" s="5">
        <f t="shared" si="153"/>
        <v>652.69883519670805</v>
      </c>
      <c r="K660" s="5">
        <f t="shared" si="154"/>
        <v>13815.250000000009</v>
      </c>
      <c r="L660" s="5">
        <f t="shared" si="157"/>
        <v>0</v>
      </c>
      <c r="M660" s="5">
        <f t="shared" si="158"/>
        <v>59.951346720456911</v>
      </c>
      <c r="N660" s="5">
        <f t="shared" si="159"/>
        <v>103865.48148148149</v>
      </c>
      <c r="O660" s="33">
        <f t="shared" si="160"/>
        <v>18711.632032483529</v>
      </c>
      <c r="P660" s="5">
        <f t="shared" si="155"/>
        <v>2606167.7532269284</v>
      </c>
      <c r="Q660" s="42">
        <f t="shared" si="161"/>
        <v>32322370.194444366</v>
      </c>
      <c r="R660" s="5">
        <f t="shared" si="162"/>
        <v>1087785.3356481481</v>
      </c>
      <c r="S660" s="5">
        <f t="shared" si="163"/>
        <v>11742.962500000007</v>
      </c>
      <c r="T660" s="5">
        <f t="shared" si="164"/>
        <v>554.79400991720183</v>
      </c>
    </row>
    <row r="661" spans="1:20" x14ac:dyDescent="0.25">
      <c r="A661" s="3" t="s">
        <v>5</v>
      </c>
      <c r="B661" s="3">
        <v>658</v>
      </c>
      <c r="C661" s="3">
        <v>69</v>
      </c>
      <c r="D661" s="4">
        <v>10.138888888888889</v>
      </c>
      <c r="E661" s="6">
        <v>-0.68055555555555636</v>
      </c>
      <c r="F661" s="5">
        <f t="shared" si="150"/>
        <v>9.5387295737906358E-3</v>
      </c>
      <c r="G661" s="5">
        <f t="shared" si="151"/>
        <v>51.968821244212968</v>
      </c>
      <c r="H661" s="5">
        <f t="shared" si="152"/>
        <v>7943.4070044498858</v>
      </c>
      <c r="I661" s="5">
        <f t="shared" si="156"/>
        <v>8005.1953644236728</v>
      </c>
      <c r="J661" s="5">
        <f t="shared" si="153"/>
        <v>526.90610428160369</v>
      </c>
      <c r="K661" s="5">
        <f t="shared" si="154"/>
        <v>10528.222222222235</v>
      </c>
      <c r="L661" s="5">
        <f t="shared" si="157"/>
        <v>0</v>
      </c>
      <c r="M661" s="5">
        <f t="shared" si="158"/>
        <v>51.978359973786759</v>
      </c>
      <c r="N661" s="5">
        <f t="shared" si="159"/>
        <v>90050.231481481489</v>
      </c>
      <c r="O661" s="33">
        <f t="shared" si="160"/>
        <v>18757.534398447522</v>
      </c>
      <c r="P661" s="5">
        <f t="shared" si="155"/>
        <v>2612561.0633221944</v>
      </c>
      <c r="Q661" s="42">
        <f t="shared" si="161"/>
        <v>32412420.425925847</v>
      </c>
      <c r="R661" s="5">
        <f t="shared" si="162"/>
        <v>1096734.3245370369</v>
      </c>
      <c r="S661" s="5">
        <f t="shared" si="163"/>
        <v>8948.9888888889</v>
      </c>
      <c r="T661" s="5">
        <f t="shared" si="164"/>
        <v>447.87018863936311</v>
      </c>
    </row>
    <row r="662" spans="1:20" x14ac:dyDescent="0.25">
      <c r="A662" s="3" t="s">
        <v>5</v>
      </c>
      <c r="B662" s="3">
        <v>659</v>
      </c>
      <c r="C662" s="3">
        <v>70</v>
      </c>
      <c r="D662" s="4">
        <v>9.5277777777777768</v>
      </c>
      <c r="E662" s="6">
        <v>-0.76388888888888884</v>
      </c>
      <c r="F662" s="5">
        <f t="shared" si="150"/>
        <v>9.4791142264573896E-3</v>
      </c>
      <c r="G662" s="5">
        <f t="shared" si="151"/>
        <v>45.892886849768516</v>
      </c>
      <c r="H662" s="5">
        <f t="shared" si="152"/>
        <v>6194.5795982519294</v>
      </c>
      <c r="I662" s="5">
        <f t="shared" si="156"/>
        <v>6250.291964215925</v>
      </c>
      <c r="J662" s="5">
        <f t="shared" si="153"/>
        <v>437.25722748529444</v>
      </c>
      <c r="K662" s="5">
        <f t="shared" si="154"/>
        <v>14565.527777777774</v>
      </c>
      <c r="L662" s="5">
        <f t="shared" si="157"/>
        <v>0</v>
      </c>
      <c r="M662" s="5">
        <f t="shared" si="158"/>
        <v>45.902365963994974</v>
      </c>
      <c r="N662" s="5">
        <f t="shared" si="159"/>
        <v>79522.009259259241</v>
      </c>
      <c r="O662" s="33">
        <f t="shared" si="160"/>
        <v>18795.030781173395</v>
      </c>
      <c r="P662" s="5">
        <f t="shared" si="155"/>
        <v>2617783.5828412389</v>
      </c>
      <c r="Q662" s="42">
        <f t="shared" si="161"/>
        <v>32491942.435185105</v>
      </c>
      <c r="R662" s="5">
        <f t="shared" si="162"/>
        <v>1109115.0231481481</v>
      </c>
      <c r="S662" s="5">
        <f t="shared" si="163"/>
        <v>12380.698611111107</v>
      </c>
      <c r="T662" s="5">
        <f t="shared" si="164"/>
        <v>371.66864336250023</v>
      </c>
    </row>
    <row r="663" spans="1:20" x14ac:dyDescent="0.25">
      <c r="A663" s="3" t="s">
        <v>5</v>
      </c>
      <c r="B663" s="3">
        <v>660</v>
      </c>
      <c r="C663" s="3">
        <v>71</v>
      </c>
      <c r="D663" s="4">
        <v>8.6111111111111107</v>
      </c>
      <c r="E663" s="6">
        <v>-1.1527777777777775</v>
      </c>
      <c r="F663" s="5">
        <f t="shared" si="150"/>
        <v>9.3966379090662661E-3</v>
      </c>
      <c r="G663" s="5">
        <f t="shared" si="151"/>
        <v>37.486986087962968</v>
      </c>
      <c r="H663" s="5">
        <f t="shared" si="152"/>
        <v>4133.1591939974378</v>
      </c>
      <c r="I663" s="5">
        <f t="shared" si="156"/>
        <v>4180.4655767233098</v>
      </c>
      <c r="J663" s="5">
        <f t="shared" si="153"/>
        <v>322.80460242412556</v>
      </c>
      <c r="K663" s="5">
        <f t="shared" si="154"/>
        <v>19263.888888888883</v>
      </c>
      <c r="L663" s="5">
        <f t="shared" si="157"/>
        <v>0</v>
      </c>
      <c r="M663" s="5">
        <f t="shared" si="158"/>
        <v>37.496382725872031</v>
      </c>
      <c r="N663" s="5">
        <f t="shared" si="159"/>
        <v>64956.481481481474</v>
      </c>
      <c r="O663" s="33">
        <f t="shared" si="160"/>
        <v>18821.40968641602</v>
      </c>
      <c r="P663" s="5">
        <f t="shared" si="155"/>
        <v>2621457.653178311</v>
      </c>
      <c r="Q663" s="42">
        <f t="shared" si="161"/>
        <v>32556898.916666586</v>
      </c>
      <c r="R663" s="5">
        <f t="shared" si="162"/>
        <v>1125489.3287037036</v>
      </c>
      <c r="S663" s="5">
        <f t="shared" si="163"/>
        <v>16374.305555555551</v>
      </c>
      <c r="T663" s="5">
        <f t="shared" si="164"/>
        <v>274.3839120605067</v>
      </c>
    </row>
    <row r="664" spans="1:20" x14ac:dyDescent="0.25">
      <c r="A664" s="3" t="s">
        <v>5</v>
      </c>
      <c r="B664" s="3">
        <v>661</v>
      </c>
      <c r="C664" s="3">
        <v>72</v>
      </c>
      <c r="D664" s="4">
        <v>7.2222222222222223</v>
      </c>
      <c r="E664" s="6">
        <v>-1.4305555555555556</v>
      </c>
      <c r="F664" s="5">
        <f t="shared" si="150"/>
        <v>9.2875574391768512E-3</v>
      </c>
      <c r="G664" s="5">
        <f t="shared" si="151"/>
        <v>26.369617685185187</v>
      </c>
      <c r="H664" s="5">
        <f t="shared" si="152"/>
        <v>2045.1668731259745</v>
      </c>
      <c r="I664" s="5">
        <f t="shared" si="156"/>
        <v>2081.3557783685987</v>
      </c>
      <c r="J664" s="5">
        <f t="shared" si="153"/>
        <v>190.44723883744857</v>
      </c>
      <c r="K664" s="5">
        <f t="shared" si="154"/>
        <v>16729.842592592591</v>
      </c>
      <c r="L664" s="5">
        <f t="shared" si="157"/>
        <v>0</v>
      </c>
      <c r="M664" s="5">
        <f t="shared" si="158"/>
        <v>26.378905242624363</v>
      </c>
      <c r="N664" s="5">
        <f t="shared" si="159"/>
        <v>45692.592592592591</v>
      </c>
      <c r="O664" s="33">
        <f t="shared" si="160"/>
        <v>18838.133550073104</v>
      </c>
      <c r="P664" s="5">
        <f t="shared" si="155"/>
        <v>2623786.9633152774</v>
      </c>
      <c r="Q664" s="42">
        <f t="shared" si="161"/>
        <v>32602591.509259179</v>
      </c>
      <c r="R664" s="5">
        <f t="shared" si="162"/>
        <v>1139709.6949074073</v>
      </c>
      <c r="S664" s="5">
        <f t="shared" si="163"/>
        <v>14220.366203703703</v>
      </c>
      <c r="T664" s="5">
        <f t="shared" si="164"/>
        <v>161.88015301183128</v>
      </c>
    </row>
    <row r="665" spans="1:20" x14ac:dyDescent="0.25">
      <c r="A665" s="3" t="s">
        <v>5</v>
      </c>
      <c r="B665" s="3">
        <v>662</v>
      </c>
      <c r="C665" s="3">
        <v>73</v>
      </c>
      <c r="D665" s="4">
        <v>5.75</v>
      </c>
      <c r="E665" s="6">
        <v>-1.4722222222222221</v>
      </c>
      <c r="F665" s="5">
        <f t="shared" si="150"/>
        <v>9.1928258353090285E-3</v>
      </c>
      <c r="G665" s="5">
        <f t="shared" si="151"/>
        <v>16.714670831250004</v>
      </c>
      <c r="H665" s="5">
        <f t="shared" si="152"/>
        <v>821.70653234423423</v>
      </c>
      <c r="I665" s="5">
        <f t="shared" si="156"/>
        <v>848.24039600131948</v>
      </c>
      <c r="J665" s="5">
        <f t="shared" si="153"/>
        <v>96.109357279687515</v>
      </c>
      <c r="K665" s="5">
        <f t="shared" si="154"/>
        <v>12932.490740740741</v>
      </c>
      <c r="L665" s="5">
        <f t="shared" si="157"/>
        <v>0</v>
      </c>
      <c r="M665" s="5">
        <f t="shared" si="158"/>
        <v>16.723863657085314</v>
      </c>
      <c r="N665" s="5">
        <f t="shared" si="159"/>
        <v>28962.75</v>
      </c>
      <c r="O665" s="33">
        <f t="shared" si="160"/>
        <v>18847.393880513104</v>
      </c>
      <c r="P665" s="5">
        <f t="shared" si="155"/>
        <v>2625076.7479014141</v>
      </c>
      <c r="Q665" s="42">
        <f t="shared" si="161"/>
        <v>32631554.259259179</v>
      </c>
      <c r="R665" s="5">
        <f t="shared" si="162"/>
        <v>1150702.312037037</v>
      </c>
      <c r="S665" s="5">
        <f t="shared" si="163"/>
        <v>10992.617129629629</v>
      </c>
      <c r="T665" s="5">
        <f t="shared" si="164"/>
        <v>81.692953687734388</v>
      </c>
    </row>
    <row r="666" spans="1:20" x14ac:dyDescent="0.25">
      <c r="A666" s="3" t="s">
        <v>5</v>
      </c>
      <c r="B666" s="3">
        <v>663</v>
      </c>
      <c r="C666" s="3">
        <v>74</v>
      </c>
      <c r="D666" s="4">
        <v>4.2777777777777777</v>
      </c>
      <c r="E666" s="6">
        <v>-1.0555555555555556</v>
      </c>
      <c r="F666" s="5">
        <f t="shared" si="150"/>
        <v>9.119596479856603E-3</v>
      </c>
      <c r="G666" s="5">
        <f t="shared" si="151"/>
        <v>9.2512108435185194</v>
      </c>
      <c r="H666" s="5">
        <f t="shared" si="152"/>
        <v>251.72030020951362</v>
      </c>
      <c r="I666" s="5">
        <f t="shared" si="156"/>
        <v>270.79063064951202</v>
      </c>
      <c r="J666" s="5">
        <f t="shared" si="153"/>
        <v>39.574624163940335</v>
      </c>
      <c r="K666" s="5">
        <f t="shared" si="154"/>
        <v>4430.6944444444443</v>
      </c>
      <c r="L666" s="5">
        <f t="shared" si="157"/>
        <v>0</v>
      </c>
      <c r="M666" s="5">
        <f t="shared" si="158"/>
        <v>9.2603304399983752</v>
      </c>
      <c r="N666" s="5">
        <f t="shared" si="159"/>
        <v>16030.259259259259</v>
      </c>
      <c r="O666" s="33">
        <f t="shared" si="160"/>
        <v>18854.097191131954</v>
      </c>
      <c r="P666" s="5">
        <f t="shared" si="155"/>
        <v>2626010.3891756968</v>
      </c>
      <c r="Q666" s="42">
        <f t="shared" si="161"/>
        <v>32647584.518518437</v>
      </c>
      <c r="R666" s="5">
        <f t="shared" si="162"/>
        <v>1154468.4023148147</v>
      </c>
      <c r="S666" s="5">
        <f t="shared" si="163"/>
        <v>3766.0902777777774</v>
      </c>
      <c r="T666" s="5">
        <f t="shared" si="164"/>
        <v>33.638430539349287</v>
      </c>
    </row>
    <row r="667" spans="1:20" x14ac:dyDescent="0.25">
      <c r="A667" s="3" t="s">
        <v>5</v>
      </c>
      <c r="B667" s="3">
        <v>664</v>
      </c>
      <c r="C667" s="3">
        <v>75</v>
      </c>
      <c r="D667" s="4">
        <v>3.6388888888888888</v>
      </c>
      <c r="E667" s="6">
        <v>-0.47222222222222227</v>
      </c>
      <c r="F667" s="5">
        <f t="shared" si="150"/>
        <v>9.0945079717820385E-3</v>
      </c>
      <c r="G667" s="5">
        <f t="shared" si="151"/>
        <v>6.6942161108796316</v>
      </c>
      <c r="H667" s="5">
        <f t="shared" si="152"/>
        <v>131.80155687988358</v>
      </c>
      <c r="I667" s="5">
        <f t="shared" si="156"/>
        <v>148.314867498735</v>
      </c>
      <c r="J667" s="5">
        <f t="shared" si="153"/>
        <v>24.359508625700883</v>
      </c>
      <c r="K667" s="5">
        <f t="shared" si="154"/>
        <v>1866.2314814814806</v>
      </c>
      <c r="L667" s="5">
        <f t="shared" si="157"/>
        <v>0</v>
      </c>
      <c r="M667" s="5">
        <f t="shared" si="158"/>
        <v>6.7033106188514138</v>
      </c>
      <c r="N667" s="5">
        <f t="shared" si="159"/>
        <v>11599.564814814816</v>
      </c>
      <c r="O667" s="33">
        <f t="shared" si="160"/>
        <v>18859.723471739184</v>
      </c>
      <c r="P667" s="5">
        <f t="shared" si="155"/>
        <v>2626794.0210397537</v>
      </c>
      <c r="Q667" s="42">
        <f t="shared" si="161"/>
        <v>32659184.08333325</v>
      </c>
      <c r="R667" s="5">
        <f t="shared" si="162"/>
        <v>1156054.6990740739</v>
      </c>
      <c r="S667" s="5">
        <f t="shared" si="163"/>
        <v>1586.2967592592586</v>
      </c>
      <c r="T667" s="5">
        <f t="shared" si="164"/>
        <v>20.705582331845751</v>
      </c>
    </row>
    <row r="668" spans="1:20" x14ac:dyDescent="0.25">
      <c r="A668" s="3" t="s">
        <v>5</v>
      </c>
      <c r="B668" s="3">
        <v>665</v>
      </c>
      <c r="C668" s="3">
        <v>76</v>
      </c>
      <c r="D668" s="4">
        <v>3.3333333333333335</v>
      </c>
      <c r="E668" s="6">
        <v>-8.3333333333333287E-2</v>
      </c>
      <c r="F668" s="5">
        <f t="shared" si="150"/>
        <v>9.0839405620499435E-3</v>
      </c>
      <c r="G668" s="5">
        <f t="shared" si="151"/>
        <v>5.6171966666666684</v>
      </c>
      <c r="H668" s="5">
        <f t="shared" si="152"/>
        <v>92.802642329444495</v>
      </c>
      <c r="I668" s="5">
        <f t="shared" si="156"/>
        <v>108.23892293667322</v>
      </c>
      <c r="J668" s="5">
        <f t="shared" si="153"/>
        <v>18.723988888888897</v>
      </c>
      <c r="K668" s="5">
        <f t="shared" si="154"/>
        <v>-828.00925925925844</v>
      </c>
      <c r="L668" s="5">
        <f t="shared" si="157"/>
        <v>0</v>
      </c>
      <c r="M668" s="5">
        <f t="shared" si="158"/>
        <v>5.6262806072287184</v>
      </c>
      <c r="N668" s="5">
        <f t="shared" si="159"/>
        <v>9733.3333333333339</v>
      </c>
      <c r="O668" s="33">
        <f t="shared" si="160"/>
        <v>18865.827608834727</v>
      </c>
      <c r="P668" s="5">
        <f t="shared" si="155"/>
        <v>2627644.2090528607</v>
      </c>
      <c r="Q668" s="42">
        <f t="shared" si="161"/>
        <v>32668917.416666582</v>
      </c>
      <c r="R668" s="5">
        <f t="shared" si="162"/>
        <v>1156054.6990740739</v>
      </c>
      <c r="S668" s="5">
        <f t="shared" si="163"/>
        <v>0</v>
      </c>
      <c r="T668" s="5">
        <f t="shared" si="164"/>
        <v>15.915390555555563</v>
      </c>
    </row>
    <row r="669" spans="1:20" x14ac:dyDescent="0.25">
      <c r="A669" s="3" t="s">
        <v>5</v>
      </c>
      <c r="B669" s="3">
        <v>666</v>
      </c>
      <c r="C669" s="3">
        <v>77</v>
      </c>
      <c r="D669" s="4">
        <v>3.4722222222222223</v>
      </c>
      <c r="E669" s="6">
        <v>0.27777777777777779</v>
      </c>
      <c r="F669" s="5">
        <f t="shared" si="150"/>
        <v>9.0886291085627326E-3</v>
      </c>
      <c r="G669" s="5">
        <f t="shared" si="151"/>
        <v>6.0950484664351858</v>
      </c>
      <c r="H669" s="5">
        <f t="shared" si="152"/>
        <v>109.26357590645269</v>
      </c>
      <c r="I669" s="5">
        <f t="shared" si="156"/>
        <v>125.17771300199644</v>
      </c>
      <c r="J669" s="5">
        <f t="shared" si="153"/>
        <v>21.163362730677729</v>
      </c>
      <c r="K669" s="5">
        <f t="shared" si="154"/>
        <v>-2686.805555555557</v>
      </c>
      <c r="L669" s="5">
        <f t="shared" si="157"/>
        <v>0</v>
      </c>
      <c r="M669" s="5">
        <f t="shared" si="158"/>
        <v>6.1041370955437486</v>
      </c>
      <c r="N669" s="5">
        <f t="shared" si="159"/>
        <v>10561.342592592593</v>
      </c>
      <c r="O669" s="33">
        <f t="shared" si="160"/>
        <v>18873.482341473988</v>
      </c>
      <c r="P669" s="5">
        <f t="shared" si="155"/>
        <v>2628710.36497819</v>
      </c>
      <c r="Q669" s="42">
        <f t="shared" si="161"/>
        <v>32679478.759259176</v>
      </c>
      <c r="R669" s="5">
        <f t="shared" si="162"/>
        <v>1156054.6990740739</v>
      </c>
      <c r="S669" s="5">
        <f t="shared" si="163"/>
        <v>0</v>
      </c>
      <c r="T669" s="5">
        <f t="shared" si="164"/>
        <v>17.988858321076069</v>
      </c>
    </row>
    <row r="670" spans="1:20" x14ac:dyDescent="0.25">
      <c r="A670" s="3" t="s">
        <v>5</v>
      </c>
      <c r="B670" s="3">
        <v>667</v>
      </c>
      <c r="C670" s="3">
        <v>78</v>
      </c>
      <c r="D670" s="4">
        <v>3.8888888888888893</v>
      </c>
      <c r="E670" s="6">
        <v>0.90277777777777779</v>
      </c>
      <c r="F670" s="5">
        <f t="shared" si="150"/>
        <v>9.1038429635736245E-3</v>
      </c>
      <c r="G670" s="5">
        <f t="shared" si="151"/>
        <v>7.6456287962962985</v>
      </c>
      <c r="H670" s="5">
        <f t="shared" si="152"/>
        <v>171.92835203163287</v>
      </c>
      <c r="I670" s="5">
        <f t="shared" si="156"/>
        <v>189.39308467089273</v>
      </c>
      <c r="J670" s="5">
        <f t="shared" si="153"/>
        <v>29.733000874485608</v>
      </c>
      <c r="K670" s="5">
        <f t="shared" si="154"/>
        <v>-11152.777777777774</v>
      </c>
      <c r="L670" s="5">
        <f t="shared" si="157"/>
        <v>0</v>
      </c>
      <c r="M670" s="5">
        <f t="shared" si="158"/>
        <v>7.6547326392598718</v>
      </c>
      <c r="N670" s="5">
        <f t="shared" si="159"/>
        <v>13248.14814814815</v>
      </c>
      <c r="O670" s="33">
        <f t="shared" si="160"/>
        <v>18887.573508445654</v>
      </c>
      <c r="P670" s="5">
        <f t="shared" si="155"/>
        <v>2630672.9914825554</v>
      </c>
      <c r="Q670" s="42">
        <f t="shared" si="161"/>
        <v>32692726.907407325</v>
      </c>
      <c r="R670" s="5">
        <f t="shared" si="162"/>
        <v>1156054.6990740739</v>
      </c>
      <c r="S670" s="5">
        <f t="shared" si="163"/>
        <v>0</v>
      </c>
      <c r="T670" s="5">
        <f t="shared" si="164"/>
        <v>25.273050743312766</v>
      </c>
    </row>
    <row r="671" spans="1:20" x14ac:dyDescent="0.25">
      <c r="A671" s="3" t="s">
        <v>5</v>
      </c>
      <c r="B671" s="3">
        <v>668</v>
      </c>
      <c r="C671" s="3">
        <v>79</v>
      </c>
      <c r="D671" s="4">
        <v>5.2777777777777777</v>
      </c>
      <c r="E671" s="6">
        <v>1.2777777777777777</v>
      </c>
      <c r="F671" s="5">
        <f t="shared" si="150"/>
        <v>9.1669948145622349E-3</v>
      </c>
      <c r="G671" s="5">
        <f t="shared" si="151"/>
        <v>14.081999976851852</v>
      </c>
      <c r="H671" s="5">
        <f t="shared" si="152"/>
        <v>583.24330396486937</v>
      </c>
      <c r="I671" s="5">
        <f t="shared" si="156"/>
        <v>607.14447093653575</v>
      </c>
      <c r="J671" s="5">
        <f t="shared" si="153"/>
        <v>74.321666544495883</v>
      </c>
      <c r="K671" s="5">
        <f t="shared" si="154"/>
        <v>-11980.111111111115</v>
      </c>
      <c r="L671" s="5">
        <f t="shared" si="157"/>
        <v>0</v>
      </c>
      <c r="M671" s="5">
        <f t="shared" si="158"/>
        <v>14.091166971666414</v>
      </c>
      <c r="N671" s="5">
        <f t="shared" si="159"/>
        <v>24400.925925925923</v>
      </c>
      <c r="O671" s="33">
        <f t="shared" si="160"/>
        <v>18908.578576151114</v>
      </c>
      <c r="P671" s="5">
        <f t="shared" si="155"/>
        <v>2633598.590383458</v>
      </c>
      <c r="Q671" s="42">
        <f t="shared" si="161"/>
        <v>32717127.83333325</v>
      </c>
      <c r="R671" s="5">
        <f t="shared" si="162"/>
        <v>1156054.6990740739</v>
      </c>
      <c r="S671" s="5">
        <f t="shared" si="163"/>
        <v>0</v>
      </c>
      <c r="T671" s="5">
        <f t="shared" si="164"/>
        <v>63.173416562821501</v>
      </c>
    </row>
    <row r="672" spans="1:20" x14ac:dyDescent="0.25">
      <c r="A672" s="3" t="s">
        <v>5</v>
      </c>
      <c r="B672" s="3">
        <v>669</v>
      </c>
      <c r="C672" s="3">
        <v>80</v>
      </c>
      <c r="D672" s="4">
        <v>6.4444444444444446</v>
      </c>
      <c r="E672" s="6">
        <v>1.25</v>
      </c>
      <c r="F672" s="5">
        <f t="shared" si="150"/>
        <v>9.2348313846787253E-3</v>
      </c>
      <c r="G672" s="5">
        <f t="shared" si="151"/>
        <v>20.995832874074079</v>
      </c>
      <c r="H672" s="5">
        <f t="shared" si="152"/>
        <v>1296.5441119883815</v>
      </c>
      <c r="I672" s="5">
        <f t="shared" si="156"/>
        <v>1327.3591796938401</v>
      </c>
      <c r="J672" s="5">
        <f t="shared" si="153"/>
        <v>135.30647852181073</v>
      </c>
      <c r="K672" s="5">
        <f t="shared" si="154"/>
        <v>-16611.555555555562</v>
      </c>
      <c r="L672" s="5">
        <f t="shared" si="157"/>
        <v>0</v>
      </c>
      <c r="M672" s="5">
        <f t="shared" si="158"/>
        <v>21.005067705458757</v>
      </c>
      <c r="N672" s="5">
        <f t="shared" si="159"/>
        <v>36381.037037037036</v>
      </c>
      <c r="O672" s="33">
        <f t="shared" si="160"/>
        <v>18939.170420229497</v>
      </c>
      <c r="P672" s="5">
        <f t="shared" si="155"/>
        <v>2637859.4414631724</v>
      </c>
      <c r="Q672" s="42">
        <f t="shared" si="161"/>
        <v>32753508.870370287</v>
      </c>
      <c r="R672" s="5">
        <f t="shared" si="162"/>
        <v>1156054.6990740739</v>
      </c>
      <c r="S672" s="5">
        <f t="shared" si="163"/>
        <v>0</v>
      </c>
      <c r="T672" s="5">
        <f t="shared" si="164"/>
        <v>115.01050674353912</v>
      </c>
    </row>
    <row r="673" spans="1:20" x14ac:dyDescent="0.25">
      <c r="A673" s="3" t="s">
        <v>5</v>
      </c>
      <c r="B673" s="3">
        <v>670</v>
      </c>
      <c r="C673" s="3">
        <v>81</v>
      </c>
      <c r="D673" s="4">
        <v>7.7777777777777786</v>
      </c>
      <c r="E673" s="6">
        <v>1.2222222222222223</v>
      </c>
      <c r="F673" s="5">
        <f t="shared" si="150"/>
        <v>9.3288931961875779E-3</v>
      </c>
      <c r="G673" s="5">
        <f t="shared" si="151"/>
        <v>30.582515185185194</v>
      </c>
      <c r="H673" s="5">
        <f t="shared" si="152"/>
        <v>2750.8536325061259</v>
      </c>
      <c r="I673" s="5">
        <f t="shared" si="156"/>
        <v>2791.2554765845071</v>
      </c>
      <c r="J673" s="5">
        <f t="shared" si="153"/>
        <v>237.86400699588486</v>
      </c>
      <c r="K673" s="5">
        <f t="shared" si="154"/>
        <v>-16222.222222222223</v>
      </c>
      <c r="L673" s="5">
        <f t="shared" si="157"/>
        <v>0</v>
      </c>
      <c r="M673" s="5">
        <f t="shared" si="158"/>
        <v>30.591844078381381</v>
      </c>
      <c r="N673" s="5">
        <f t="shared" si="159"/>
        <v>52992.592592592599</v>
      </c>
      <c r="O673" s="33">
        <f t="shared" si="160"/>
        <v>18979.12435060956</v>
      </c>
      <c r="P673" s="5">
        <f t="shared" si="155"/>
        <v>2643424.249748758</v>
      </c>
      <c r="Q673" s="42">
        <f t="shared" si="161"/>
        <v>32806501.462962881</v>
      </c>
      <c r="R673" s="5">
        <f t="shared" si="162"/>
        <v>1156054.6990740739</v>
      </c>
      <c r="S673" s="5">
        <f t="shared" si="163"/>
        <v>0</v>
      </c>
      <c r="T673" s="5">
        <f t="shared" si="164"/>
        <v>202.18440594650212</v>
      </c>
    </row>
    <row r="674" spans="1:20" x14ac:dyDescent="0.25">
      <c r="A674" s="3" t="s">
        <v>5</v>
      </c>
      <c r="B674" s="3">
        <v>671</v>
      </c>
      <c r="C674" s="3">
        <v>82</v>
      </c>
      <c r="D674" s="4">
        <v>8.8888888888888893</v>
      </c>
      <c r="E674" s="6">
        <v>0.83333333333333326</v>
      </c>
      <c r="F674" s="5">
        <f t="shared" si="150"/>
        <v>9.4207504339891904E-3</v>
      </c>
      <c r="G674" s="5">
        <f t="shared" si="151"/>
        <v>39.944509629629636</v>
      </c>
      <c r="H674" s="5">
        <f t="shared" si="152"/>
        <v>4692.8348516222786</v>
      </c>
      <c r="I674" s="5">
        <f t="shared" si="156"/>
        <v>4742.5987820023429</v>
      </c>
      <c r="J674" s="5">
        <f t="shared" si="153"/>
        <v>355.06230781893009</v>
      </c>
      <c r="K674" s="5">
        <f t="shared" si="154"/>
        <v>-8922.2222222222135</v>
      </c>
      <c r="L674" s="5">
        <f t="shared" si="157"/>
        <v>0</v>
      </c>
      <c r="M674" s="5">
        <f t="shared" si="158"/>
        <v>39.953930380063625</v>
      </c>
      <c r="N674" s="5">
        <f t="shared" si="159"/>
        <v>69214.814814814818</v>
      </c>
      <c r="O674" s="33">
        <f t="shared" si="160"/>
        <v>19024.22742845555</v>
      </c>
      <c r="P674" s="5">
        <f t="shared" si="155"/>
        <v>2649706.2344975732</v>
      </c>
      <c r="Q674" s="42">
        <f t="shared" si="161"/>
        <v>32875716.277777694</v>
      </c>
      <c r="R674" s="5">
        <f t="shared" si="162"/>
        <v>1156054.6990740739</v>
      </c>
      <c r="S674" s="5">
        <f t="shared" si="163"/>
        <v>0</v>
      </c>
      <c r="T674" s="5">
        <f t="shared" si="164"/>
        <v>301.80296164609058</v>
      </c>
    </row>
    <row r="675" spans="1:20" x14ac:dyDescent="0.25">
      <c r="A675" s="3" t="s">
        <v>5</v>
      </c>
      <c r="B675" s="3">
        <v>672</v>
      </c>
      <c r="C675" s="3">
        <v>83</v>
      </c>
      <c r="D675" s="4">
        <v>9.4444444444444446</v>
      </c>
      <c r="E675" s="6">
        <v>0.55555555555555558</v>
      </c>
      <c r="F675" s="5">
        <f t="shared" si="150"/>
        <v>9.4712719147800779E-3</v>
      </c>
      <c r="G675" s="5">
        <f t="shared" si="151"/>
        <v>45.09360657407408</v>
      </c>
      <c r="H675" s="5">
        <f t="shared" si="152"/>
        <v>5980.6863348746383</v>
      </c>
      <c r="I675" s="5">
        <f t="shared" si="156"/>
        <v>6035.5994127206277</v>
      </c>
      <c r="J675" s="5">
        <f t="shared" si="153"/>
        <v>425.88406208847744</v>
      </c>
      <c r="K675" s="5">
        <f t="shared" si="154"/>
        <v>-9462.9629629629617</v>
      </c>
      <c r="L675" s="5">
        <f t="shared" si="157"/>
        <v>0</v>
      </c>
      <c r="M675" s="5">
        <f t="shared" si="158"/>
        <v>45.103077845988864</v>
      </c>
      <c r="N675" s="5">
        <f t="shared" si="159"/>
        <v>78137.037037037036</v>
      </c>
      <c r="O675" s="33">
        <f t="shared" si="160"/>
        <v>19074.791723310853</v>
      </c>
      <c r="P675" s="5">
        <f t="shared" si="155"/>
        <v>2656748.8609498129</v>
      </c>
      <c r="Q675" s="42">
        <f t="shared" si="161"/>
        <v>32953853.314814731</v>
      </c>
      <c r="R675" s="5">
        <f t="shared" si="162"/>
        <v>1156054.6990740739</v>
      </c>
      <c r="S675" s="5">
        <f t="shared" si="163"/>
        <v>0</v>
      </c>
      <c r="T675" s="5">
        <f t="shared" si="164"/>
        <v>362.00145277520579</v>
      </c>
    </row>
    <row r="676" spans="1:20" x14ac:dyDescent="0.25">
      <c r="A676" s="3" t="s">
        <v>5</v>
      </c>
      <c r="B676" s="3">
        <v>673</v>
      </c>
      <c r="C676" s="3">
        <v>84</v>
      </c>
      <c r="D676" s="4">
        <v>10</v>
      </c>
      <c r="E676" s="6">
        <v>0.55555555555555558</v>
      </c>
      <c r="F676" s="5">
        <f t="shared" si="150"/>
        <v>9.5248553034976841E-3</v>
      </c>
      <c r="G676" s="5">
        <f t="shared" si="151"/>
        <v>50.554770000000005</v>
      </c>
      <c r="H676" s="5">
        <f t="shared" si="152"/>
        <v>7517.0140286850019</v>
      </c>
      <c r="I676" s="5">
        <f t="shared" si="156"/>
        <v>7577.3883235403055</v>
      </c>
      <c r="J676" s="5">
        <f t="shared" si="153"/>
        <v>505.54770000000008</v>
      </c>
      <c r="K676" s="5">
        <f t="shared" si="154"/>
        <v>-10003.703703703697</v>
      </c>
      <c r="L676" s="5">
        <f t="shared" si="157"/>
        <v>0</v>
      </c>
      <c r="M676" s="5">
        <f t="shared" si="158"/>
        <v>50.564294855303501</v>
      </c>
      <c r="N676" s="5">
        <f t="shared" si="159"/>
        <v>87600</v>
      </c>
      <c r="O676" s="33">
        <f t="shared" si="160"/>
        <v>19131.129304718859</v>
      </c>
      <c r="P676" s="5">
        <f t="shared" si="155"/>
        <v>2664595.5943456735</v>
      </c>
      <c r="Q676" s="42">
        <f t="shared" si="161"/>
        <v>33041453.314814731</v>
      </c>
      <c r="R676" s="5">
        <f t="shared" si="162"/>
        <v>1156054.6990740739</v>
      </c>
      <c r="S676" s="5">
        <f t="shared" si="163"/>
        <v>0</v>
      </c>
      <c r="T676" s="5">
        <f t="shared" si="164"/>
        <v>429.71554500000008</v>
      </c>
    </row>
    <row r="677" spans="1:20" x14ac:dyDescent="0.25">
      <c r="A677" s="3" t="s">
        <v>5</v>
      </c>
      <c r="B677" s="3">
        <v>674</v>
      </c>
      <c r="C677" s="3">
        <v>85</v>
      </c>
      <c r="D677" s="4">
        <v>10.555555555555555</v>
      </c>
      <c r="E677" s="6">
        <v>0.55555555555555558</v>
      </c>
      <c r="F677" s="5">
        <f t="shared" si="150"/>
        <v>9.5815006001420122E-3</v>
      </c>
      <c r="G677" s="5">
        <f t="shared" si="151"/>
        <v>56.32799990740741</v>
      </c>
      <c r="H677" s="5">
        <f t="shared" si="152"/>
        <v>9331.8928634379099</v>
      </c>
      <c r="I677" s="5">
        <f t="shared" si="156"/>
        <v>9398.0404448459176</v>
      </c>
      <c r="J677" s="5">
        <f t="shared" si="153"/>
        <v>594.57333235596707</v>
      </c>
      <c r="K677" s="5">
        <f t="shared" si="154"/>
        <v>-10544.444444444445</v>
      </c>
      <c r="L677" s="5">
        <f t="shared" si="157"/>
        <v>0</v>
      </c>
      <c r="M677" s="5">
        <f t="shared" si="158"/>
        <v>56.337581408007551</v>
      </c>
      <c r="N677" s="5">
        <f t="shared" si="159"/>
        <v>97603.703703703693</v>
      </c>
      <c r="O677" s="33">
        <f t="shared" si="160"/>
        <v>19193.552242222959</v>
      </c>
      <c r="P677" s="5">
        <f t="shared" si="155"/>
        <v>2673289.8999253507</v>
      </c>
      <c r="Q677" s="42">
        <f t="shared" si="161"/>
        <v>33139057.018518437</v>
      </c>
      <c r="R677" s="5">
        <f t="shared" si="162"/>
        <v>1156054.6990740739</v>
      </c>
      <c r="S677" s="5">
        <f t="shared" si="163"/>
        <v>0</v>
      </c>
      <c r="T677" s="5">
        <f t="shared" si="164"/>
        <v>505.38733250257201</v>
      </c>
    </row>
    <row r="678" spans="1:20" x14ac:dyDescent="0.25">
      <c r="A678" s="3" t="s">
        <v>5</v>
      </c>
      <c r="B678" s="3">
        <v>675</v>
      </c>
      <c r="C678" s="3">
        <v>86</v>
      </c>
      <c r="D678" s="4">
        <v>11.111111111111111</v>
      </c>
      <c r="E678" s="6">
        <v>0.31944444444444403</v>
      </c>
      <c r="F678" s="5">
        <f t="shared" si="150"/>
        <v>9.6412078047130607E-3</v>
      </c>
      <c r="G678" s="5">
        <f t="shared" si="151"/>
        <v>62.413296296296302</v>
      </c>
      <c r="H678" s="5">
        <f t="shared" si="152"/>
        <v>11457.116336968451</v>
      </c>
      <c r="I678" s="5">
        <f t="shared" si="156"/>
        <v>11529.349274472552</v>
      </c>
      <c r="J678" s="5">
        <f t="shared" si="153"/>
        <v>693.4810699588478</v>
      </c>
      <c r="K678" s="5">
        <f t="shared" si="154"/>
        <v>-1628.3055555555629</v>
      </c>
      <c r="L678" s="5">
        <f t="shared" si="157"/>
        <v>0</v>
      </c>
      <c r="M678" s="5">
        <f t="shared" si="158"/>
        <v>62.422937504101014</v>
      </c>
      <c r="N678" s="5">
        <f t="shared" si="159"/>
        <v>108148.14814814815</v>
      </c>
      <c r="O678" s="33">
        <f t="shared" si="160"/>
        <v>19256.914899139592</v>
      </c>
      <c r="P678" s="5">
        <f t="shared" si="155"/>
        <v>2682115.090209567</v>
      </c>
      <c r="Q678" s="42">
        <f t="shared" si="161"/>
        <v>33247205.166666586</v>
      </c>
      <c r="R678" s="5">
        <f t="shared" si="162"/>
        <v>1156054.6990740739</v>
      </c>
      <c r="S678" s="5">
        <f t="shared" si="163"/>
        <v>0</v>
      </c>
      <c r="T678" s="5">
        <f t="shared" si="164"/>
        <v>589.45890946502061</v>
      </c>
    </row>
    <row r="679" spans="1:20" x14ac:dyDescent="0.25">
      <c r="A679" s="3" t="s">
        <v>5</v>
      </c>
      <c r="B679" s="3">
        <v>676</v>
      </c>
      <c r="C679" s="3">
        <v>87</v>
      </c>
      <c r="D679" s="4">
        <v>11.194444444444445</v>
      </c>
      <c r="E679" s="6">
        <v>6.9444444444444448E-2</v>
      </c>
      <c r="F679" s="5">
        <f t="shared" si="150"/>
        <v>9.6504279749573974E-3</v>
      </c>
      <c r="G679" s="5">
        <f t="shared" si="151"/>
        <v>63.353006488657421</v>
      </c>
      <c r="H679" s="5">
        <f t="shared" si="152"/>
        <v>11804.715973976086</v>
      </c>
      <c r="I679" s="5">
        <f t="shared" si="156"/>
        <v>11877.888630892718</v>
      </c>
      <c r="J679" s="5">
        <f t="shared" si="153"/>
        <v>709.20171152580394</v>
      </c>
      <c r="K679" s="5">
        <f t="shared" si="154"/>
        <v>-1092.2962962962943</v>
      </c>
      <c r="L679" s="5">
        <f t="shared" si="157"/>
        <v>0</v>
      </c>
      <c r="M679" s="5">
        <f t="shared" si="158"/>
        <v>63.362656916632375</v>
      </c>
      <c r="N679" s="5">
        <f t="shared" si="159"/>
        <v>109776.45370370371</v>
      </c>
      <c r="O679" s="33">
        <f t="shared" si="160"/>
        <v>19320.907936533873</v>
      </c>
      <c r="P679" s="5">
        <f t="shared" si="155"/>
        <v>2691028.0802789791</v>
      </c>
      <c r="Q679" s="42">
        <f t="shared" si="161"/>
        <v>33356981.620370291</v>
      </c>
      <c r="R679" s="5">
        <f t="shared" si="162"/>
        <v>1156054.6990740739</v>
      </c>
      <c r="S679" s="5">
        <f t="shared" si="163"/>
        <v>0</v>
      </c>
      <c r="T679" s="5">
        <f t="shared" si="164"/>
        <v>602.82145479693338</v>
      </c>
    </row>
    <row r="680" spans="1:20" x14ac:dyDescent="0.25">
      <c r="A680" s="3" t="s">
        <v>5</v>
      </c>
      <c r="B680" s="3">
        <v>677</v>
      </c>
      <c r="C680" s="3">
        <v>88</v>
      </c>
      <c r="D680" s="4">
        <v>11.25</v>
      </c>
      <c r="E680" s="6">
        <v>-0.18055555555555516</v>
      </c>
      <c r="F680" s="5">
        <f t="shared" si="150"/>
        <v>9.6566130289693734E-3</v>
      </c>
      <c r="G680" s="5">
        <f t="shared" si="151"/>
        <v>63.983380781249998</v>
      </c>
      <c r="H680" s="5">
        <f t="shared" si="152"/>
        <v>12040.802988818918</v>
      </c>
      <c r="I680" s="5">
        <f t="shared" si="156"/>
        <v>12114.606026213196</v>
      </c>
      <c r="J680" s="5">
        <f t="shared" si="153"/>
        <v>719.8130337890625</v>
      </c>
      <c r="K680" s="5">
        <f t="shared" si="154"/>
        <v>8060.4166666666515</v>
      </c>
      <c r="L680" s="5">
        <f t="shared" si="157"/>
        <v>0</v>
      </c>
      <c r="M680" s="5">
        <f t="shared" si="158"/>
        <v>63.993037394278964</v>
      </c>
      <c r="N680" s="5">
        <f t="shared" si="159"/>
        <v>110868.75</v>
      </c>
      <c r="O680" s="33">
        <f t="shared" si="160"/>
        <v>19380.249187297002</v>
      </c>
      <c r="P680" s="5">
        <f t="shared" si="155"/>
        <v>2699293.1666117236</v>
      </c>
      <c r="Q680" s="42">
        <f t="shared" si="161"/>
        <v>33467850.370370291</v>
      </c>
      <c r="R680" s="5">
        <f t="shared" si="162"/>
        <v>1162906.0532407407</v>
      </c>
      <c r="S680" s="5">
        <f t="shared" si="163"/>
        <v>6851.3541666666533</v>
      </c>
      <c r="T680" s="5">
        <f t="shared" si="164"/>
        <v>611.84107872070308</v>
      </c>
    </row>
    <row r="681" spans="1:20" x14ac:dyDescent="0.25">
      <c r="A681" s="3" t="s">
        <v>5</v>
      </c>
      <c r="B681" s="3">
        <v>678</v>
      </c>
      <c r="C681" s="3">
        <v>89</v>
      </c>
      <c r="D681" s="4">
        <v>10.833333333333334</v>
      </c>
      <c r="E681" s="6">
        <v>-0.6666666666666663</v>
      </c>
      <c r="F681" s="5">
        <f t="shared" si="150"/>
        <v>9.6109714639366958E-3</v>
      </c>
      <c r="G681" s="5">
        <f t="shared" si="151"/>
        <v>59.331639791666682</v>
      </c>
      <c r="H681" s="5">
        <f t="shared" si="152"/>
        <v>10353.65729520025</v>
      </c>
      <c r="I681" s="5">
        <f t="shared" si="156"/>
        <v>10422.80854596338</v>
      </c>
      <c r="J681" s="5">
        <f t="shared" si="153"/>
        <v>642.75943107638909</v>
      </c>
      <c r="K681" s="5">
        <f t="shared" si="154"/>
        <v>16662.249999999996</v>
      </c>
      <c r="L681" s="5">
        <f t="shared" si="157"/>
        <v>0</v>
      </c>
      <c r="M681" s="5">
        <f t="shared" si="158"/>
        <v>59.341250763130617</v>
      </c>
      <c r="N681" s="5">
        <f t="shared" si="159"/>
        <v>102808.33333333334</v>
      </c>
      <c r="O681" s="33">
        <f t="shared" si="160"/>
        <v>19429.974405167519</v>
      </c>
      <c r="P681" s="5">
        <f t="shared" si="155"/>
        <v>2706218.9258993878</v>
      </c>
      <c r="Q681" s="42">
        <f t="shared" si="161"/>
        <v>33570658.703703627</v>
      </c>
      <c r="R681" s="5">
        <f t="shared" si="162"/>
        <v>1177068.9657407408</v>
      </c>
      <c r="S681" s="5">
        <f t="shared" si="163"/>
        <v>14162.912499999997</v>
      </c>
      <c r="T681" s="5">
        <f t="shared" si="164"/>
        <v>546.34551641493067</v>
      </c>
    </row>
    <row r="682" spans="1:20" x14ac:dyDescent="0.25">
      <c r="A682" s="3" t="s">
        <v>5</v>
      </c>
      <c r="B682" s="3">
        <v>679</v>
      </c>
      <c r="C682" s="3">
        <v>90</v>
      </c>
      <c r="D682" s="4">
        <v>9.9166666666666679</v>
      </c>
      <c r="E682" s="6">
        <v>-0.99999999999999989</v>
      </c>
      <c r="F682" s="5">
        <f t="shared" si="150"/>
        <v>9.5166225985597146E-3</v>
      </c>
      <c r="G682" s="5">
        <f t="shared" si="151"/>
        <v>49.715701247916684</v>
      </c>
      <c r="H682" s="5">
        <f t="shared" si="152"/>
        <v>7269.5616193297183</v>
      </c>
      <c r="I682" s="5">
        <f t="shared" si="156"/>
        <v>7329.0968372002335</v>
      </c>
      <c r="J682" s="5">
        <f t="shared" si="153"/>
        <v>493.01403737517381</v>
      </c>
      <c r="K682" s="5">
        <f t="shared" si="154"/>
        <v>17793.750000000011</v>
      </c>
      <c r="L682" s="5">
        <f t="shared" si="157"/>
        <v>0</v>
      </c>
      <c r="M682" s="5">
        <f t="shared" si="158"/>
        <v>49.725217870515245</v>
      </c>
      <c r="N682" s="5">
        <f t="shared" si="159"/>
        <v>86146.083333333358</v>
      </c>
      <c r="O682" s="33">
        <f t="shared" si="160"/>
        <v>19469.430584625876</v>
      </c>
      <c r="P682" s="5">
        <f t="shared" si="155"/>
        <v>2711714.4071268612</v>
      </c>
      <c r="Q682" s="42">
        <f t="shared" si="161"/>
        <v>33656804.787036963</v>
      </c>
      <c r="R682" s="5">
        <f t="shared" si="162"/>
        <v>1192193.6532407408</v>
      </c>
      <c r="S682" s="5">
        <f t="shared" si="163"/>
        <v>15124.687500000009</v>
      </c>
      <c r="T682" s="5">
        <f t="shared" si="164"/>
        <v>419.06193176889775</v>
      </c>
    </row>
    <row r="683" spans="1:20" x14ac:dyDescent="0.25">
      <c r="A683" s="3" t="s">
        <v>5</v>
      </c>
      <c r="B683" s="3">
        <v>680</v>
      </c>
      <c r="C683" s="3">
        <v>91</v>
      </c>
      <c r="D683" s="4">
        <v>8.8333333333333339</v>
      </c>
      <c r="E683" s="6">
        <v>-1.1944444444444446</v>
      </c>
      <c r="F683" s="5">
        <f t="shared" si="150"/>
        <v>9.4158666908460698E-3</v>
      </c>
      <c r="G683" s="5">
        <f t="shared" si="151"/>
        <v>39.446763591666674</v>
      </c>
      <c r="H683" s="5">
        <f t="shared" si="152"/>
        <v>4576.6092878142335</v>
      </c>
      <c r="I683" s="5">
        <f t="shared" si="156"/>
        <v>4625.8754672725918</v>
      </c>
      <c r="J683" s="5">
        <f t="shared" si="153"/>
        <v>348.44641172638899</v>
      </c>
      <c r="K683" s="5">
        <f t="shared" si="154"/>
        <v>18711.657407407405</v>
      </c>
      <c r="L683" s="5">
        <f t="shared" si="157"/>
        <v>0</v>
      </c>
      <c r="M683" s="5">
        <f t="shared" si="158"/>
        <v>39.456179458357518</v>
      </c>
      <c r="N683" s="5">
        <f t="shared" si="159"/>
        <v>68352.333333333343</v>
      </c>
      <c r="O683" s="33">
        <f t="shared" si="160"/>
        <v>19498.087987622173</v>
      </c>
      <c r="P683" s="5">
        <f t="shared" si="155"/>
        <v>2715705.8280489123</v>
      </c>
      <c r="Q683" s="42">
        <f t="shared" si="161"/>
        <v>33725157.120370299</v>
      </c>
      <c r="R683" s="5">
        <f t="shared" si="162"/>
        <v>1208098.562037037</v>
      </c>
      <c r="S683" s="5">
        <f t="shared" si="163"/>
        <v>15904.908796296293</v>
      </c>
      <c r="T683" s="5">
        <f t="shared" si="164"/>
        <v>296.17944996743063</v>
      </c>
    </row>
    <row r="684" spans="1:20" x14ac:dyDescent="0.25">
      <c r="A684" s="3" t="s">
        <v>5</v>
      </c>
      <c r="B684" s="3">
        <v>681</v>
      </c>
      <c r="C684" s="3">
        <v>92</v>
      </c>
      <c r="D684" s="4">
        <v>7.5277777777777786</v>
      </c>
      <c r="E684" s="6">
        <v>-1.25</v>
      </c>
      <c r="F684" s="5">
        <f t="shared" si="150"/>
        <v>9.3099131944268197E-3</v>
      </c>
      <c r="G684" s="5">
        <f t="shared" si="151"/>
        <v>28.648093083101863</v>
      </c>
      <c r="H684" s="5">
        <f t="shared" si="152"/>
        <v>2413.8624626413784</v>
      </c>
      <c r="I684" s="5">
        <f t="shared" si="156"/>
        <v>2452.3298656376746</v>
      </c>
      <c r="J684" s="5">
        <f t="shared" si="153"/>
        <v>215.65647848668348</v>
      </c>
      <c r="K684" s="5">
        <f t="shared" si="154"/>
        <v>14503.342592592595</v>
      </c>
      <c r="L684" s="5">
        <f t="shared" si="157"/>
        <v>0</v>
      </c>
      <c r="M684" s="5">
        <f t="shared" si="158"/>
        <v>28.657402996296291</v>
      </c>
      <c r="N684" s="5">
        <f t="shared" si="159"/>
        <v>49640.675925925934</v>
      </c>
      <c r="O684" s="33">
        <f t="shared" si="160"/>
        <v>19518.375295377835</v>
      </c>
      <c r="P684" s="5">
        <f t="shared" si="155"/>
        <v>2718531.4568973635</v>
      </c>
      <c r="Q684" s="42">
        <f t="shared" si="161"/>
        <v>33774797.796296224</v>
      </c>
      <c r="R684" s="5">
        <f t="shared" si="162"/>
        <v>1220426.4032407408</v>
      </c>
      <c r="S684" s="5">
        <f t="shared" si="163"/>
        <v>12327.841203703705</v>
      </c>
      <c r="T684" s="5">
        <f t="shared" si="164"/>
        <v>183.30800671368095</v>
      </c>
    </row>
    <row r="685" spans="1:20" x14ac:dyDescent="0.25">
      <c r="A685" s="3" t="s">
        <v>5</v>
      </c>
      <c r="B685" s="3">
        <v>682</v>
      </c>
      <c r="C685" s="3">
        <v>93</v>
      </c>
      <c r="D685" s="4">
        <v>6.3333333333333339</v>
      </c>
      <c r="E685" s="6">
        <v>-0.83333333333333326</v>
      </c>
      <c r="F685" s="5">
        <f t="shared" si="150"/>
        <v>9.2277889964472691E-3</v>
      </c>
      <c r="G685" s="5">
        <f t="shared" si="151"/>
        <v>20.278079966666677</v>
      </c>
      <c r="H685" s="5">
        <f t="shared" si="152"/>
        <v>1209.413315101554</v>
      </c>
      <c r="I685" s="5">
        <f t="shared" si="156"/>
        <v>1239.510622857217</v>
      </c>
      <c r="J685" s="5">
        <f t="shared" si="153"/>
        <v>128.42783978888897</v>
      </c>
      <c r="K685" s="5">
        <f t="shared" si="154"/>
        <v>5044.4351851851907</v>
      </c>
      <c r="L685" s="5">
        <f t="shared" si="157"/>
        <v>0</v>
      </c>
      <c r="M685" s="5">
        <f t="shared" si="158"/>
        <v>20.287307755663125</v>
      </c>
      <c r="N685" s="5">
        <f t="shared" si="159"/>
        <v>35137.333333333343</v>
      </c>
      <c r="O685" s="33">
        <f t="shared" si="160"/>
        <v>19535.751384380605</v>
      </c>
      <c r="P685" s="5">
        <f t="shared" si="155"/>
        <v>2720951.6093863402</v>
      </c>
      <c r="Q685" s="42">
        <f t="shared" si="161"/>
        <v>33809935.12962956</v>
      </c>
      <c r="R685" s="5">
        <f t="shared" si="162"/>
        <v>1224714.1731481482</v>
      </c>
      <c r="S685" s="5">
        <f t="shared" si="163"/>
        <v>4287.7699074074117</v>
      </c>
      <c r="T685" s="5">
        <f t="shared" si="164"/>
        <v>109.16366382055563</v>
      </c>
    </row>
    <row r="686" spans="1:20" x14ac:dyDescent="0.25">
      <c r="A686" s="3" t="s">
        <v>5</v>
      </c>
      <c r="B686" s="3">
        <v>683</v>
      </c>
      <c r="C686" s="3">
        <v>94</v>
      </c>
      <c r="D686" s="4">
        <v>5.8611111111111116</v>
      </c>
      <c r="E686" s="6">
        <v>-0.54166666666666696</v>
      </c>
      <c r="F686" s="5">
        <f t="shared" si="150"/>
        <v>9.1992252228758759E-3</v>
      </c>
      <c r="G686" s="5">
        <f t="shared" si="151"/>
        <v>17.366889777546302</v>
      </c>
      <c r="H686" s="5">
        <f t="shared" si="152"/>
        <v>887.08488395718291</v>
      </c>
      <c r="I686" s="5">
        <f t="shared" si="156"/>
        <v>914.27097295995202</v>
      </c>
      <c r="J686" s="5">
        <f t="shared" si="153"/>
        <v>101.78927064061861</v>
      </c>
      <c r="K686" s="5">
        <f t="shared" si="154"/>
        <v>5948.1481481481514</v>
      </c>
      <c r="L686" s="5">
        <f t="shared" si="157"/>
        <v>0</v>
      </c>
      <c r="M686" s="5">
        <f t="shared" si="158"/>
        <v>17.376089002769177</v>
      </c>
      <c r="N686" s="5">
        <f t="shared" si="159"/>
        <v>30092.89814814815</v>
      </c>
      <c r="O686" s="33">
        <f t="shared" si="160"/>
        <v>19549.694708406088</v>
      </c>
      <c r="P686" s="5">
        <f t="shared" si="155"/>
        <v>2722893.644233163</v>
      </c>
      <c r="Q686" s="42">
        <f t="shared" si="161"/>
        <v>33840028.027777709</v>
      </c>
      <c r="R686" s="5">
        <f t="shared" si="162"/>
        <v>1229770.0990740741</v>
      </c>
      <c r="S686" s="5">
        <f t="shared" si="163"/>
        <v>5055.9259259259288</v>
      </c>
      <c r="T686" s="5">
        <f t="shared" si="164"/>
        <v>86.520880044525811</v>
      </c>
    </row>
    <row r="687" spans="1:20" x14ac:dyDescent="0.25">
      <c r="A687" s="3" t="s">
        <v>5</v>
      </c>
      <c r="B687" s="3">
        <v>684</v>
      </c>
      <c r="C687" s="3">
        <v>95</v>
      </c>
      <c r="D687" s="4">
        <v>5.25</v>
      </c>
      <c r="E687" s="6">
        <v>-0.30555555555555597</v>
      </c>
      <c r="F687" s="5">
        <f t="shared" si="150"/>
        <v>9.1655442356819508E-3</v>
      </c>
      <c r="G687" s="5">
        <f t="shared" si="151"/>
        <v>13.934158481250002</v>
      </c>
      <c r="H687" s="5">
        <f t="shared" si="152"/>
        <v>571.06109582526869</v>
      </c>
      <c r="I687" s="5">
        <f t="shared" si="156"/>
        <v>594.81441985075435</v>
      </c>
      <c r="J687" s="5">
        <f t="shared" si="153"/>
        <v>73.154332026562514</v>
      </c>
      <c r="K687" s="5">
        <f t="shared" si="154"/>
        <v>0</v>
      </c>
      <c r="L687" s="5">
        <f t="shared" si="157"/>
        <v>0</v>
      </c>
      <c r="M687" s="5">
        <f t="shared" si="158"/>
        <v>13.943324025485683</v>
      </c>
      <c r="N687" s="5">
        <f t="shared" si="159"/>
        <v>24144.75</v>
      </c>
      <c r="O687" s="33">
        <f t="shared" si="160"/>
        <v>19563.638032431572</v>
      </c>
      <c r="P687" s="5">
        <f t="shared" si="155"/>
        <v>2724835.6790799862</v>
      </c>
      <c r="Q687" s="42">
        <f t="shared" si="161"/>
        <v>33864172.777777709</v>
      </c>
      <c r="R687" s="5">
        <f t="shared" si="162"/>
        <v>1229770.0990740741</v>
      </c>
      <c r="S687" s="5">
        <f t="shared" si="163"/>
        <v>0</v>
      </c>
      <c r="T687" s="5">
        <f t="shared" si="164"/>
        <v>62.181182222578137</v>
      </c>
    </row>
    <row r="688" spans="1:20" x14ac:dyDescent="0.25">
      <c r="A688" s="3" t="s">
        <v>5</v>
      </c>
      <c r="B688" s="3">
        <v>685</v>
      </c>
      <c r="C688" s="3">
        <v>96</v>
      </c>
      <c r="D688" s="4">
        <v>5.25</v>
      </c>
      <c r="E688" s="6">
        <v>0.33333333333333365</v>
      </c>
      <c r="F688" s="5">
        <f t="shared" si="150"/>
        <v>9.1655442356819508E-3</v>
      </c>
      <c r="G688" s="5">
        <f t="shared" si="151"/>
        <v>13.934158481250002</v>
      </c>
      <c r="H688" s="5">
        <f t="shared" si="152"/>
        <v>571.06109582526869</v>
      </c>
      <c r="I688" s="5">
        <f t="shared" si="156"/>
        <v>594.81441985075435</v>
      </c>
      <c r="J688" s="5">
        <f t="shared" si="153"/>
        <v>73.154332026562514</v>
      </c>
      <c r="K688" s="5">
        <f t="shared" si="154"/>
        <v>-6521.3333333333385</v>
      </c>
      <c r="L688" s="5">
        <f t="shared" si="157"/>
        <v>0</v>
      </c>
      <c r="M688" s="5">
        <f t="shared" si="158"/>
        <v>13.943324025485683</v>
      </c>
      <c r="N688" s="5">
        <f t="shared" si="159"/>
        <v>24144.75</v>
      </c>
      <c r="O688" s="33">
        <f t="shared" si="160"/>
        <v>19581.344915150334</v>
      </c>
      <c r="P688" s="5">
        <f t="shared" si="155"/>
        <v>2727301.9047235693</v>
      </c>
      <c r="Q688" s="42">
        <f t="shared" si="161"/>
        <v>33888317.527777709</v>
      </c>
      <c r="R688" s="5">
        <f t="shared" si="162"/>
        <v>1229770.0990740741</v>
      </c>
      <c r="S688" s="5">
        <f t="shared" si="163"/>
        <v>0</v>
      </c>
      <c r="T688" s="5">
        <f t="shared" si="164"/>
        <v>62.181182222578137</v>
      </c>
    </row>
    <row r="689" spans="1:20" x14ac:dyDescent="0.25">
      <c r="A689" s="3" t="s">
        <v>5</v>
      </c>
      <c r="B689" s="3">
        <v>686</v>
      </c>
      <c r="C689" s="3">
        <v>97</v>
      </c>
      <c r="D689" s="4">
        <v>5.916666666666667</v>
      </c>
      <c r="E689" s="6">
        <v>0.69444444444444442</v>
      </c>
      <c r="F689" s="5">
        <f t="shared" si="150"/>
        <v>9.2024708452781989E-3</v>
      </c>
      <c r="G689" s="5">
        <f t="shared" si="151"/>
        <v>17.697680247916672</v>
      </c>
      <c r="H689" s="5">
        <f t="shared" si="152"/>
        <v>921.19966516911734</v>
      </c>
      <c r="I689" s="5">
        <f t="shared" si="156"/>
        <v>948.71654788787919</v>
      </c>
      <c r="J689" s="5">
        <f t="shared" si="153"/>
        <v>104.71127480017365</v>
      </c>
      <c r="K689" s="5">
        <f t="shared" si="154"/>
        <v>-7943.4814814814727</v>
      </c>
      <c r="L689" s="5">
        <f t="shared" si="157"/>
        <v>0</v>
      </c>
      <c r="M689" s="5">
        <f t="shared" si="158"/>
        <v>17.70688271876195</v>
      </c>
      <c r="N689" s="5">
        <f t="shared" si="159"/>
        <v>30666.083333333339</v>
      </c>
      <c r="O689" s="33">
        <f t="shared" si="160"/>
        <v>19603.636099461484</v>
      </c>
      <c r="P689" s="5">
        <f t="shared" si="155"/>
        <v>2730406.6347456272</v>
      </c>
      <c r="Q689" s="42">
        <f t="shared" si="161"/>
        <v>33918983.611111045</v>
      </c>
      <c r="R689" s="5">
        <f t="shared" si="162"/>
        <v>1229770.0990740741</v>
      </c>
      <c r="S689" s="5">
        <f t="shared" si="163"/>
        <v>0</v>
      </c>
      <c r="T689" s="5">
        <f t="shared" si="164"/>
        <v>89.00458358014761</v>
      </c>
    </row>
    <row r="690" spans="1:20" x14ac:dyDescent="0.25">
      <c r="A690" s="3" t="s">
        <v>5</v>
      </c>
      <c r="B690" s="3">
        <v>687</v>
      </c>
      <c r="C690" s="3">
        <v>98</v>
      </c>
      <c r="D690" s="4">
        <v>6.6388888888888884</v>
      </c>
      <c r="E690" s="6">
        <v>0.63888888888888862</v>
      </c>
      <c r="F690" s="5">
        <f t="shared" si="150"/>
        <v>9.2474502727217227E-3</v>
      </c>
      <c r="G690" s="5">
        <f t="shared" si="151"/>
        <v>22.281936860879629</v>
      </c>
      <c r="H690" s="5">
        <f t="shared" si="152"/>
        <v>1460.2491478594891</v>
      </c>
      <c r="I690" s="5">
        <f t="shared" si="156"/>
        <v>1492.3503321706414</v>
      </c>
      <c r="J690" s="5">
        <f t="shared" si="153"/>
        <v>147.92730304861752</v>
      </c>
      <c r="K690" s="5">
        <f t="shared" si="154"/>
        <v>-6732.2222222222272</v>
      </c>
      <c r="L690" s="5">
        <f t="shared" si="157"/>
        <v>0</v>
      </c>
      <c r="M690" s="5">
        <f t="shared" si="158"/>
        <v>22.29118431115235</v>
      </c>
      <c r="N690" s="5">
        <f t="shared" si="159"/>
        <v>38609.56481481481</v>
      </c>
      <c r="O690" s="33">
        <f t="shared" si="160"/>
        <v>19629.812549587834</v>
      </c>
      <c r="P690" s="5">
        <f t="shared" si="155"/>
        <v>2734052.5070081227</v>
      </c>
      <c r="Q690" s="42">
        <f t="shared" si="161"/>
        <v>33957593.175925858</v>
      </c>
      <c r="R690" s="5">
        <f t="shared" si="162"/>
        <v>1229770.0990740741</v>
      </c>
      <c r="S690" s="5">
        <f t="shared" si="163"/>
        <v>0</v>
      </c>
      <c r="T690" s="5">
        <f t="shared" si="164"/>
        <v>125.73820759132488</v>
      </c>
    </row>
    <row r="691" spans="1:20" x14ac:dyDescent="0.25">
      <c r="A691" s="3" t="s">
        <v>5</v>
      </c>
      <c r="B691" s="3">
        <v>688</v>
      </c>
      <c r="C691" s="3">
        <v>99</v>
      </c>
      <c r="D691" s="4">
        <v>7.1944444444444446</v>
      </c>
      <c r="E691" s="6">
        <v>0.625</v>
      </c>
      <c r="F691" s="5">
        <f t="shared" si="150"/>
        <v>9.2855710264093914E-3</v>
      </c>
      <c r="G691" s="5">
        <f t="shared" si="151"/>
        <v>26.167164555324078</v>
      </c>
      <c r="H691" s="5">
        <f t="shared" si="152"/>
        <v>2013.8838260747314</v>
      </c>
      <c r="I691" s="5">
        <f t="shared" si="156"/>
        <v>2049.8702762010821</v>
      </c>
      <c r="J691" s="5">
        <f t="shared" si="153"/>
        <v>188.25821166191491</v>
      </c>
      <c r="K691" s="5">
        <f t="shared" si="154"/>
        <v>-9175.6944444444507</v>
      </c>
      <c r="L691" s="5">
        <f t="shared" si="157"/>
        <v>0</v>
      </c>
      <c r="M691" s="5">
        <f t="shared" si="158"/>
        <v>26.176450126350488</v>
      </c>
      <c r="N691" s="5">
        <f t="shared" si="159"/>
        <v>45341.787037037036</v>
      </c>
      <c r="O691" s="33">
        <f t="shared" si="160"/>
        <v>19661.284429778574</v>
      </c>
      <c r="P691" s="5">
        <f t="shared" si="155"/>
        <v>2738435.9300651886</v>
      </c>
      <c r="Q691" s="42">
        <f t="shared" si="161"/>
        <v>34002934.962962896</v>
      </c>
      <c r="R691" s="5">
        <f t="shared" si="162"/>
        <v>1229770.0990740741</v>
      </c>
      <c r="S691" s="5">
        <f t="shared" si="163"/>
        <v>0</v>
      </c>
      <c r="T691" s="5">
        <f t="shared" si="164"/>
        <v>160.01947991262767</v>
      </c>
    </row>
    <row r="692" spans="1:20" x14ac:dyDescent="0.25">
      <c r="A692" s="3" t="s">
        <v>5</v>
      </c>
      <c r="B692" s="3">
        <v>689</v>
      </c>
      <c r="C692" s="3">
        <v>100</v>
      </c>
      <c r="D692" s="4">
        <v>7.8888888888888893</v>
      </c>
      <c r="E692" s="6">
        <v>0.61111111111111138</v>
      </c>
      <c r="F692" s="5">
        <f t="shared" si="150"/>
        <v>9.3375277765409288E-3</v>
      </c>
      <c r="G692" s="5">
        <f t="shared" si="151"/>
        <v>31.462542662962974</v>
      </c>
      <c r="H692" s="5">
        <f t="shared" si="152"/>
        <v>2911.4458553493096</v>
      </c>
      <c r="I692" s="5">
        <f t="shared" si="156"/>
        <v>2952.7277355400493</v>
      </c>
      <c r="J692" s="5">
        <f t="shared" si="153"/>
        <v>248.20450323004124</v>
      </c>
      <c r="K692" s="5">
        <f t="shared" si="154"/>
        <v>-7538.6018518518631</v>
      </c>
      <c r="L692" s="5">
        <f t="shared" si="157"/>
        <v>0</v>
      </c>
      <c r="M692" s="5">
        <f t="shared" si="158"/>
        <v>31.471880190739515</v>
      </c>
      <c r="N692" s="5">
        <f t="shared" si="159"/>
        <v>54517.481481481489</v>
      </c>
      <c r="O692" s="33">
        <f t="shared" si="160"/>
        <v>19697.106949491092</v>
      </c>
      <c r="P692" s="5">
        <f t="shared" si="155"/>
        <v>2743425.3129021334</v>
      </c>
      <c r="Q692" s="42">
        <f t="shared" si="161"/>
        <v>34057452.444444381</v>
      </c>
      <c r="R692" s="5">
        <f t="shared" si="162"/>
        <v>1229770.0990740741</v>
      </c>
      <c r="S692" s="5">
        <f t="shared" si="163"/>
        <v>0</v>
      </c>
      <c r="T692" s="5">
        <f t="shared" si="164"/>
        <v>210.97382774553506</v>
      </c>
    </row>
    <row r="693" spans="1:20" x14ac:dyDescent="0.25">
      <c r="A693" s="3" t="s">
        <v>5</v>
      </c>
      <c r="B693" s="3">
        <v>690</v>
      </c>
      <c r="C693" s="3">
        <v>101</v>
      </c>
      <c r="D693" s="4">
        <v>8.4166666666666679</v>
      </c>
      <c r="E693" s="6">
        <v>0.34722222222222221</v>
      </c>
      <c r="F693" s="5">
        <f t="shared" si="150"/>
        <v>9.3802146004243192E-3</v>
      </c>
      <c r="G693" s="5">
        <f t="shared" si="151"/>
        <v>35.81313949791668</v>
      </c>
      <c r="H693" s="5">
        <f t="shared" si="152"/>
        <v>3772.2969432271757</v>
      </c>
      <c r="I693" s="5">
        <f t="shared" si="156"/>
        <v>3817.9294629396927</v>
      </c>
      <c r="J693" s="5">
        <f t="shared" si="153"/>
        <v>301.42725744079877</v>
      </c>
      <c r="K693" s="5">
        <f t="shared" si="154"/>
        <v>-2481.9999999999836</v>
      </c>
      <c r="L693" s="5">
        <f t="shared" si="157"/>
        <v>0</v>
      </c>
      <c r="M693" s="5">
        <f t="shared" si="158"/>
        <v>35.822519712517106</v>
      </c>
      <c r="N693" s="5">
        <f t="shared" si="159"/>
        <v>62056.08333333335</v>
      </c>
      <c r="O693" s="33">
        <f t="shared" si="160"/>
        <v>19734.361868407766</v>
      </c>
      <c r="P693" s="5">
        <f t="shared" si="155"/>
        <v>2748614.2011915767</v>
      </c>
      <c r="Q693" s="42">
        <f t="shared" si="161"/>
        <v>34119508.527777717</v>
      </c>
      <c r="R693" s="5">
        <f t="shared" si="162"/>
        <v>1229770.0990740741</v>
      </c>
      <c r="S693" s="5">
        <f t="shared" si="163"/>
        <v>0</v>
      </c>
      <c r="T693" s="5">
        <f t="shared" si="164"/>
        <v>256.21316882467897</v>
      </c>
    </row>
    <row r="694" spans="1:20" x14ac:dyDescent="0.25">
      <c r="A694" s="3" t="s">
        <v>5</v>
      </c>
      <c r="B694" s="3">
        <v>691</v>
      </c>
      <c r="C694" s="3">
        <v>102</v>
      </c>
      <c r="D694" s="4">
        <v>8.5833333333333339</v>
      </c>
      <c r="E694" s="6">
        <v>0.1111111111111112</v>
      </c>
      <c r="F694" s="5">
        <f t="shared" si="150"/>
        <v>9.3942687578079664E-3</v>
      </c>
      <c r="G694" s="5">
        <f t="shared" si="151"/>
        <v>37.245524647916675</v>
      </c>
      <c r="H694" s="5">
        <f t="shared" si="152"/>
        <v>4080.085606760495</v>
      </c>
      <c r="I694" s="5">
        <f t="shared" si="156"/>
        <v>4127.1505256771698</v>
      </c>
      <c r="J694" s="5">
        <f t="shared" si="153"/>
        <v>319.69075322795146</v>
      </c>
      <c r="K694" s="5">
        <f t="shared" si="154"/>
        <v>-838.14814814815531</v>
      </c>
      <c r="L694" s="5">
        <f t="shared" si="157"/>
        <v>0</v>
      </c>
      <c r="M694" s="5">
        <f t="shared" si="158"/>
        <v>37.254918916674484</v>
      </c>
      <c r="N694" s="5">
        <f t="shared" si="159"/>
        <v>64538.083333333336</v>
      </c>
      <c r="O694" s="33">
        <f t="shared" si="160"/>
        <v>19772.100495116694</v>
      </c>
      <c r="P694" s="5">
        <f t="shared" si="155"/>
        <v>2753870.4606033228</v>
      </c>
      <c r="Q694" s="42">
        <f t="shared" si="161"/>
        <v>34184046.611111052</v>
      </c>
      <c r="R694" s="5">
        <f t="shared" si="162"/>
        <v>1229770.0990740741</v>
      </c>
      <c r="S694" s="5">
        <f t="shared" si="163"/>
        <v>0</v>
      </c>
      <c r="T694" s="5">
        <f t="shared" si="164"/>
        <v>271.73714024375874</v>
      </c>
    </row>
    <row r="695" spans="1:20" x14ac:dyDescent="0.25">
      <c r="A695" s="3" t="s">
        <v>5</v>
      </c>
      <c r="B695" s="3">
        <v>692</v>
      </c>
      <c r="C695" s="3">
        <v>103</v>
      </c>
      <c r="D695" s="4">
        <v>8.6388888888888893</v>
      </c>
      <c r="E695" s="6">
        <v>0.12500000000000031</v>
      </c>
      <c r="F695" s="5">
        <f t="shared" si="150"/>
        <v>9.3990147150943837E-3</v>
      </c>
      <c r="G695" s="5">
        <f t="shared" si="151"/>
        <v>37.729227694212973</v>
      </c>
      <c r="H695" s="5">
        <f t="shared" si="152"/>
        <v>4186.7488894169619</v>
      </c>
      <c r="I695" s="5">
        <f t="shared" si="156"/>
        <v>4234.2975161258901</v>
      </c>
      <c r="J695" s="5">
        <f t="shared" si="153"/>
        <v>325.9386059138954</v>
      </c>
      <c r="K695" s="5">
        <f t="shared" si="154"/>
        <v>-2976.1018518518486</v>
      </c>
      <c r="L695" s="5">
        <f t="shared" si="157"/>
        <v>0</v>
      </c>
      <c r="M695" s="5">
        <f t="shared" si="158"/>
        <v>37.738626708928066</v>
      </c>
      <c r="N695" s="5">
        <f t="shared" si="159"/>
        <v>65376.231481481489</v>
      </c>
      <c r="O695" s="33">
        <f t="shared" si="160"/>
        <v>19811.556674575051</v>
      </c>
      <c r="P695" s="5">
        <f t="shared" si="155"/>
        <v>2759365.9418307967</v>
      </c>
      <c r="Q695" s="42">
        <f t="shared" si="161"/>
        <v>34249422.842592537</v>
      </c>
      <c r="R695" s="5">
        <f t="shared" si="162"/>
        <v>1229770.0990740741</v>
      </c>
      <c r="S695" s="5">
        <f t="shared" si="163"/>
        <v>0</v>
      </c>
      <c r="T695" s="5">
        <f t="shared" si="164"/>
        <v>277.04781502681107</v>
      </c>
    </row>
    <row r="696" spans="1:20" x14ac:dyDescent="0.25">
      <c r="A696" s="3" t="s">
        <v>5</v>
      </c>
      <c r="B696" s="3">
        <v>693</v>
      </c>
      <c r="C696" s="3">
        <v>104</v>
      </c>
      <c r="D696" s="4">
        <v>8.8333333333333339</v>
      </c>
      <c r="E696" s="6">
        <v>0.2222222222222224</v>
      </c>
      <c r="F696" s="5">
        <f t="shared" si="150"/>
        <v>9.4158666908460698E-3</v>
      </c>
      <c r="G696" s="5">
        <f t="shared" si="151"/>
        <v>39.446763591666674</v>
      </c>
      <c r="H696" s="5">
        <f t="shared" si="152"/>
        <v>4576.6092878142335</v>
      </c>
      <c r="I696" s="5">
        <f t="shared" si="156"/>
        <v>4625.8754672725918</v>
      </c>
      <c r="J696" s="5">
        <f t="shared" si="153"/>
        <v>348.44641172638899</v>
      </c>
      <c r="K696" s="5">
        <f t="shared" si="154"/>
        <v>-3923.7500000000041</v>
      </c>
      <c r="L696" s="5">
        <f t="shared" si="157"/>
        <v>0</v>
      </c>
      <c r="M696" s="5">
        <f t="shared" si="158"/>
        <v>39.456179458357518</v>
      </c>
      <c r="N696" s="5">
        <f t="shared" si="159"/>
        <v>68352.333333333343</v>
      </c>
      <c r="O696" s="33">
        <f t="shared" si="160"/>
        <v>19853.277308657627</v>
      </c>
      <c r="P696" s="5">
        <f t="shared" si="155"/>
        <v>2765176.8177074404</v>
      </c>
      <c r="Q696" s="42">
        <f t="shared" si="161"/>
        <v>34317775.175925873</v>
      </c>
      <c r="R696" s="5">
        <f t="shared" si="162"/>
        <v>1229770.0990740741</v>
      </c>
      <c r="S696" s="5">
        <f t="shared" si="163"/>
        <v>0</v>
      </c>
      <c r="T696" s="5">
        <f t="shared" si="164"/>
        <v>296.17944996743063</v>
      </c>
    </row>
    <row r="697" spans="1:20" x14ac:dyDescent="0.25">
      <c r="A697" s="3" t="s">
        <v>5</v>
      </c>
      <c r="B697" s="3">
        <v>694</v>
      </c>
      <c r="C697" s="3">
        <v>105</v>
      </c>
      <c r="D697" s="4">
        <v>9.0833333333333339</v>
      </c>
      <c r="E697" s="6">
        <v>0.19444444444444473</v>
      </c>
      <c r="F697" s="5">
        <f t="shared" si="150"/>
        <v>9.4380846602393348E-3</v>
      </c>
      <c r="G697" s="5">
        <f t="shared" si="151"/>
        <v>41.711195997916676</v>
      </c>
      <c r="H697" s="5">
        <f t="shared" si="152"/>
        <v>5117.1290340488822</v>
      </c>
      <c r="I697" s="5">
        <f t="shared" si="156"/>
        <v>5168.6596681314595</v>
      </c>
      <c r="J697" s="5">
        <f t="shared" si="153"/>
        <v>378.87669698107652</v>
      </c>
      <c r="K697" s="5">
        <f t="shared" si="154"/>
        <v>-2227.175925925937</v>
      </c>
      <c r="L697" s="5">
        <f t="shared" si="157"/>
        <v>0</v>
      </c>
      <c r="M697" s="5">
        <f t="shared" si="158"/>
        <v>41.720634082576915</v>
      </c>
      <c r="N697" s="5">
        <f t="shared" si="159"/>
        <v>72276.083333333343</v>
      </c>
      <c r="O697" s="33">
        <f t="shared" si="160"/>
        <v>19896.283279172039</v>
      </c>
      <c r="P697" s="5">
        <f t="shared" si="155"/>
        <v>2771166.71604214</v>
      </c>
      <c r="Q697" s="42">
        <f t="shared" si="161"/>
        <v>34390051.259259209</v>
      </c>
      <c r="R697" s="5">
        <f t="shared" si="162"/>
        <v>1229770.0990740741</v>
      </c>
      <c r="S697" s="5">
        <f t="shared" si="163"/>
        <v>0</v>
      </c>
      <c r="T697" s="5">
        <f t="shared" si="164"/>
        <v>322.04519243391502</v>
      </c>
    </row>
    <row r="698" spans="1:20" x14ac:dyDescent="0.25">
      <c r="A698" s="3" t="s">
        <v>5</v>
      </c>
      <c r="B698" s="3">
        <v>695</v>
      </c>
      <c r="C698" s="3">
        <v>106</v>
      </c>
      <c r="D698" s="4">
        <v>9.2222222222222232</v>
      </c>
      <c r="E698" s="6">
        <v>-4.1666666666667261E-2</v>
      </c>
      <c r="F698" s="5">
        <f t="shared" si="150"/>
        <v>9.450695893512516E-3</v>
      </c>
      <c r="G698" s="5">
        <f t="shared" si="151"/>
        <v>42.996519818518536</v>
      </c>
      <c r="H698" s="5">
        <f t="shared" si="152"/>
        <v>5437.3550485419328</v>
      </c>
      <c r="I698" s="5">
        <f t="shared" si="156"/>
        <v>5490.1710190563454</v>
      </c>
      <c r="J698" s="5">
        <f t="shared" si="153"/>
        <v>396.52346054855985</v>
      </c>
      <c r="K698" s="5">
        <f t="shared" si="154"/>
        <v>3547.2592592592814</v>
      </c>
      <c r="L698" s="5">
        <f t="shared" si="157"/>
        <v>0</v>
      </c>
      <c r="M698" s="5">
        <f t="shared" si="158"/>
        <v>43.005970514412049</v>
      </c>
      <c r="N698" s="5">
        <f t="shared" si="159"/>
        <v>74503.259259259285</v>
      </c>
      <c r="O698" s="33">
        <f t="shared" si="160"/>
        <v>19937.242073481815</v>
      </c>
      <c r="P698" s="5">
        <f t="shared" si="155"/>
        <v>2776871.4824011554</v>
      </c>
      <c r="Q698" s="42">
        <f t="shared" si="161"/>
        <v>34464554.51851847</v>
      </c>
      <c r="R698" s="5">
        <f t="shared" si="162"/>
        <v>1232785.2694444444</v>
      </c>
      <c r="S698" s="5">
        <f t="shared" si="163"/>
        <v>3015.1703703703893</v>
      </c>
      <c r="T698" s="5">
        <f t="shared" si="164"/>
        <v>337.04494146627587</v>
      </c>
    </row>
    <row r="699" spans="1:20" x14ac:dyDescent="0.25">
      <c r="A699" s="3" t="s">
        <v>5</v>
      </c>
      <c r="B699" s="3">
        <v>696</v>
      </c>
      <c r="C699" s="3">
        <v>107</v>
      </c>
      <c r="D699" s="4">
        <v>9</v>
      </c>
      <c r="E699" s="6">
        <v>-0.6805555555555558</v>
      </c>
      <c r="F699" s="5">
        <f t="shared" si="150"/>
        <v>9.4306097775132304E-3</v>
      </c>
      <c r="G699" s="5">
        <f t="shared" si="151"/>
        <v>40.949363700000006</v>
      </c>
      <c r="H699" s="5">
        <f t="shared" si="152"/>
        <v>4931.9129042202294</v>
      </c>
      <c r="I699" s="5">
        <f t="shared" si="156"/>
        <v>4982.6816985300075</v>
      </c>
      <c r="J699" s="5">
        <f t="shared" si="153"/>
        <v>368.54427330000004</v>
      </c>
      <c r="K699" s="5">
        <f t="shared" si="154"/>
        <v>16821.768518518511</v>
      </c>
      <c r="L699" s="5">
        <f t="shared" si="157"/>
        <v>0</v>
      </c>
      <c r="M699" s="5">
        <f t="shared" si="158"/>
        <v>40.958794309777517</v>
      </c>
      <c r="N699" s="5">
        <f t="shared" si="159"/>
        <v>70956</v>
      </c>
      <c r="O699" s="33">
        <f t="shared" si="160"/>
        <v>19968.492774383678</v>
      </c>
      <c r="P699" s="5">
        <f t="shared" si="155"/>
        <v>2781224.0994692333</v>
      </c>
      <c r="Q699" s="42">
        <f t="shared" si="161"/>
        <v>34535510.51851847</v>
      </c>
      <c r="R699" s="5">
        <f t="shared" si="162"/>
        <v>1247083.7726851851</v>
      </c>
      <c r="S699" s="5">
        <f t="shared" si="163"/>
        <v>14298.503240740734</v>
      </c>
      <c r="T699" s="5">
        <f t="shared" si="164"/>
        <v>313.26263230500001</v>
      </c>
    </row>
    <row r="700" spans="1:20" x14ac:dyDescent="0.25">
      <c r="A700" s="3" t="s">
        <v>5</v>
      </c>
      <c r="B700" s="3">
        <v>697</v>
      </c>
      <c r="C700" s="3">
        <v>108</v>
      </c>
      <c r="D700" s="4">
        <v>7.8611111111111116</v>
      </c>
      <c r="E700" s="6">
        <v>-0.9166666666666663</v>
      </c>
      <c r="F700" s="5">
        <f t="shared" si="150"/>
        <v>9.3353576492978662E-3</v>
      </c>
      <c r="G700" s="5">
        <f t="shared" si="151"/>
        <v>31.241365544212972</v>
      </c>
      <c r="H700" s="5">
        <f t="shared" si="152"/>
        <v>2870.6556501974628</v>
      </c>
      <c r="I700" s="5">
        <f t="shared" si="156"/>
        <v>2911.716351099325</v>
      </c>
      <c r="J700" s="5">
        <f t="shared" si="153"/>
        <v>245.59184580589644</v>
      </c>
      <c r="K700" s="5">
        <f t="shared" si="154"/>
        <v>9141.8981481481533</v>
      </c>
      <c r="L700" s="5">
        <f t="shared" si="157"/>
        <v>0</v>
      </c>
      <c r="M700" s="5">
        <f t="shared" si="158"/>
        <v>31.25070090186227</v>
      </c>
      <c r="N700" s="5">
        <f t="shared" si="159"/>
        <v>54134.231481481489</v>
      </c>
      <c r="O700" s="33">
        <f t="shared" si="160"/>
        <v>19994.467549567613</v>
      </c>
      <c r="P700" s="5">
        <f t="shared" si="155"/>
        <v>2784841.8823202518</v>
      </c>
      <c r="Q700" s="42">
        <f t="shared" si="161"/>
        <v>34589644.749999955</v>
      </c>
      <c r="R700" s="5">
        <f t="shared" si="162"/>
        <v>1254854.3861111109</v>
      </c>
      <c r="S700" s="5">
        <f t="shared" si="163"/>
        <v>7770.6134259259297</v>
      </c>
      <c r="T700" s="5">
        <f t="shared" si="164"/>
        <v>208.75306893501198</v>
      </c>
    </row>
    <row r="701" spans="1:20" x14ac:dyDescent="0.25">
      <c r="A701" s="3" t="s">
        <v>5</v>
      </c>
      <c r="B701" s="3">
        <v>698</v>
      </c>
      <c r="C701" s="3">
        <v>109</v>
      </c>
      <c r="D701" s="4">
        <v>7.166666666666667</v>
      </c>
      <c r="E701" s="6">
        <v>-0.7222222222222221</v>
      </c>
      <c r="F701" s="5">
        <f t="shared" si="150"/>
        <v>9.2835922684117479E-3</v>
      </c>
      <c r="G701" s="5">
        <f t="shared" si="151"/>
        <v>25.965491591666673</v>
      </c>
      <c r="H701" s="5">
        <f t="shared" si="152"/>
        <v>1982.9610399909195</v>
      </c>
      <c r="I701" s="5">
        <f t="shared" si="156"/>
        <v>2018.7458151748544</v>
      </c>
      <c r="J701" s="5">
        <f t="shared" si="153"/>
        <v>186.08602307361116</v>
      </c>
      <c r="K701" s="5">
        <f t="shared" si="154"/>
        <v>8924.25</v>
      </c>
      <c r="L701" s="5">
        <f t="shared" si="157"/>
        <v>0</v>
      </c>
      <c r="M701" s="5">
        <f t="shared" si="158"/>
        <v>25.974775183935083</v>
      </c>
      <c r="N701" s="5">
        <f t="shared" si="159"/>
        <v>44992.333333333336</v>
      </c>
      <c r="O701" s="33">
        <f t="shared" si="160"/>
        <v>20015.292007024836</v>
      </c>
      <c r="P701" s="5">
        <f t="shared" si="155"/>
        <v>2787742.3257133905</v>
      </c>
      <c r="Q701" s="42">
        <f t="shared" si="161"/>
        <v>34634637.083333291</v>
      </c>
      <c r="R701" s="5">
        <f t="shared" si="162"/>
        <v>1262439.998611111</v>
      </c>
      <c r="S701" s="5">
        <f t="shared" si="163"/>
        <v>7585.6125000000002</v>
      </c>
      <c r="T701" s="5">
        <f t="shared" si="164"/>
        <v>158.17311961256948</v>
      </c>
    </row>
    <row r="702" spans="1:20" x14ac:dyDescent="0.25">
      <c r="A702" s="3" t="s">
        <v>5</v>
      </c>
      <c r="B702" s="3">
        <v>699</v>
      </c>
      <c r="C702" s="3">
        <v>110</v>
      </c>
      <c r="D702" s="4">
        <v>6.416666666666667</v>
      </c>
      <c r="E702" s="6">
        <v>-0.55555555555555558</v>
      </c>
      <c r="F702" s="5">
        <f t="shared" si="150"/>
        <v>9.2330593054661368E-3</v>
      </c>
      <c r="G702" s="5">
        <f t="shared" si="151"/>
        <v>20.815224397916669</v>
      </c>
      <c r="H702" s="5">
        <f t="shared" si="152"/>
        <v>1274.3340198106628</v>
      </c>
      <c r="I702" s="5">
        <f t="shared" si="156"/>
        <v>1304.9684772678847</v>
      </c>
      <c r="J702" s="5">
        <f t="shared" si="153"/>
        <v>133.56435655329864</v>
      </c>
      <c r="K702" s="5">
        <f t="shared" si="154"/>
        <v>3945.3796296296259</v>
      </c>
      <c r="L702" s="5">
        <f t="shared" si="157"/>
        <v>0</v>
      </c>
      <c r="M702" s="5">
        <f t="shared" si="158"/>
        <v>20.824457457222135</v>
      </c>
      <c r="N702" s="5">
        <f t="shared" si="159"/>
        <v>36068.083333333336</v>
      </c>
      <c r="O702" s="33">
        <f t="shared" si="160"/>
        <v>20033.839527076103</v>
      </c>
      <c r="P702" s="5">
        <f t="shared" si="155"/>
        <v>2790325.6358477511</v>
      </c>
      <c r="Q702" s="42">
        <f t="shared" si="161"/>
        <v>34670705.166666627</v>
      </c>
      <c r="R702" s="5">
        <f t="shared" si="162"/>
        <v>1265793.5712962961</v>
      </c>
      <c r="S702" s="5">
        <f t="shared" si="163"/>
        <v>3353.5726851851819</v>
      </c>
      <c r="T702" s="5">
        <f t="shared" si="164"/>
        <v>113.52970307030384</v>
      </c>
    </row>
    <row r="703" spans="1:20" x14ac:dyDescent="0.25">
      <c r="A703" s="3" t="s">
        <v>5</v>
      </c>
      <c r="B703" s="3">
        <v>700</v>
      </c>
      <c r="C703" s="3">
        <v>111</v>
      </c>
      <c r="D703" s="4">
        <v>6.0555555555555562</v>
      </c>
      <c r="E703" s="6">
        <v>-0.26388888888888917</v>
      </c>
      <c r="F703" s="5">
        <f t="shared" si="150"/>
        <v>9.2107188597558027E-3</v>
      </c>
      <c r="G703" s="5">
        <f t="shared" si="151"/>
        <v>18.538309332407412</v>
      </c>
      <c r="H703" s="5">
        <f t="shared" si="152"/>
        <v>1010.7909203059521</v>
      </c>
      <c r="I703" s="5">
        <f t="shared" si="156"/>
        <v>1039.1484403572192</v>
      </c>
      <c r="J703" s="5">
        <f t="shared" si="153"/>
        <v>112.25976206846711</v>
      </c>
      <c r="K703" s="5">
        <f t="shared" si="154"/>
        <v>1743.8888888888887</v>
      </c>
      <c r="L703" s="5">
        <f t="shared" si="157"/>
        <v>0</v>
      </c>
      <c r="M703" s="5">
        <f t="shared" si="158"/>
        <v>18.547520051267167</v>
      </c>
      <c r="N703" s="5">
        <f t="shared" si="159"/>
        <v>32122.703703703712</v>
      </c>
      <c r="O703" s="33">
        <f t="shared" si="160"/>
        <v>20051.380622849938</v>
      </c>
      <c r="P703" s="5">
        <f t="shared" si="155"/>
        <v>2792768.7705824804</v>
      </c>
      <c r="Q703" s="42">
        <f t="shared" si="161"/>
        <v>34702827.870370328</v>
      </c>
      <c r="R703" s="5">
        <f t="shared" si="162"/>
        <v>1267275.8768518516</v>
      </c>
      <c r="S703" s="5">
        <f t="shared" si="163"/>
        <v>1482.3055555555554</v>
      </c>
      <c r="T703" s="5">
        <f t="shared" si="164"/>
        <v>95.42079775819704</v>
      </c>
    </row>
    <row r="704" spans="1:20" x14ac:dyDescent="0.25">
      <c r="A704" s="3" t="s">
        <v>5</v>
      </c>
      <c r="B704" s="3">
        <v>701</v>
      </c>
      <c r="C704" s="3">
        <v>112</v>
      </c>
      <c r="D704" s="4">
        <v>5.8888888888888893</v>
      </c>
      <c r="E704" s="6">
        <v>-0.1111111111111112</v>
      </c>
      <c r="F704" s="5">
        <f t="shared" si="150"/>
        <v>9.2008442066921284E-3</v>
      </c>
      <c r="G704" s="5">
        <f t="shared" si="151"/>
        <v>17.531894929629637</v>
      </c>
      <c r="H704" s="5">
        <f t="shared" si="152"/>
        <v>904.0215877163921</v>
      </c>
      <c r="I704" s="5">
        <f t="shared" si="156"/>
        <v>931.37268349022838</v>
      </c>
      <c r="J704" s="5">
        <f t="shared" si="153"/>
        <v>103.24338125226342</v>
      </c>
      <c r="K704" s="5">
        <f t="shared" si="154"/>
        <v>570.48148148148107</v>
      </c>
      <c r="L704" s="5">
        <f t="shared" si="157"/>
        <v>0</v>
      </c>
      <c r="M704" s="5">
        <f t="shared" si="158"/>
        <v>17.541095773836329</v>
      </c>
      <c r="N704" s="5">
        <f t="shared" si="159"/>
        <v>30378.814814814821</v>
      </c>
      <c r="O704" s="33">
        <f t="shared" si="160"/>
        <v>20068.5924852555</v>
      </c>
      <c r="P704" s="5">
        <f t="shared" si="155"/>
        <v>2795166.0494888038</v>
      </c>
      <c r="Q704" s="42">
        <f t="shared" si="161"/>
        <v>34733206.685185142</v>
      </c>
      <c r="R704" s="5">
        <f t="shared" si="162"/>
        <v>1267760.7861111108</v>
      </c>
      <c r="S704" s="5">
        <f t="shared" si="163"/>
        <v>484.90925925925887</v>
      </c>
      <c r="T704" s="5">
        <f t="shared" si="164"/>
        <v>87.756874064423897</v>
      </c>
    </row>
    <row r="705" spans="1:20" x14ac:dyDescent="0.25">
      <c r="A705" s="3" t="s">
        <v>5</v>
      </c>
      <c r="B705" s="3">
        <v>702</v>
      </c>
      <c r="C705" s="3">
        <v>113</v>
      </c>
      <c r="D705" s="4">
        <v>5.8333333333333339</v>
      </c>
      <c r="E705" s="6">
        <v>-2.7777777777777679E-2</v>
      </c>
      <c r="F705" s="5">
        <f t="shared" si="150"/>
        <v>9.1976138938294379E-3</v>
      </c>
      <c r="G705" s="5">
        <f t="shared" si="151"/>
        <v>17.202664791666674</v>
      </c>
      <c r="H705" s="5">
        <f t="shared" si="152"/>
        <v>870.38728216014169</v>
      </c>
      <c r="I705" s="5">
        <f t="shared" si="156"/>
        <v>897.40914456570215</v>
      </c>
      <c r="J705" s="5">
        <f t="shared" si="153"/>
        <v>100.34887795138894</v>
      </c>
      <c r="K705" s="5">
        <f t="shared" si="154"/>
        <v>0</v>
      </c>
      <c r="L705" s="5">
        <f t="shared" si="157"/>
        <v>0</v>
      </c>
      <c r="M705" s="5">
        <f t="shared" si="158"/>
        <v>17.211862405560503</v>
      </c>
      <c r="N705" s="5">
        <f t="shared" si="159"/>
        <v>29808.333333333339</v>
      </c>
      <c r="O705" s="33">
        <f t="shared" si="160"/>
        <v>20085.804347661062</v>
      </c>
      <c r="P705" s="5">
        <f t="shared" si="155"/>
        <v>2797563.3283951269</v>
      </c>
      <c r="Q705" s="42">
        <f t="shared" si="161"/>
        <v>34763015.018518478</v>
      </c>
      <c r="R705" s="5">
        <f t="shared" si="162"/>
        <v>1267760.7861111108</v>
      </c>
      <c r="S705" s="5">
        <f t="shared" si="163"/>
        <v>0</v>
      </c>
      <c r="T705" s="5">
        <f t="shared" si="164"/>
        <v>85.296546258680593</v>
      </c>
    </row>
    <row r="706" spans="1:20" x14ac:dyDescent="0.25">
      <c r="A706" s="3" t="s">
        <v>5</v>
      </c>
      <c r="B706" s="3">
        <v>703</v>
      </c>
      <c r="C706" s="3">
        <v>114</v>
      </c>
      <c r="D706" s="4">
        <v>5.8333333333333339</v>
      </c>
      <c r="E706" s="6">
        <v>-1.3888888888889086E-2</v>
      </c>
      <c r="F706" s="5">
        <f t="shared" si="150"/>
        <v>9.1976138938294379E-3</v>
      </c>
      <c r="G706" s="5">
        <f t="shared" si="151"/>
        <v>17.202664791666674</v>
      </c>
      <c r="H706" s="5">
        <f t="shared" si="152"/>
        <v>870.38728216014169</v>
      </c>
      <c r="I706" s="5">
        <f t="shared" si="156"/>
        <v>897.40914456570215</v>
      </c>
      <c r="J706" s="5">
        <f t="shared" si="153"/>
        <v>100.34887795138894</v>
      </c>
      <c r="K706" s="5">
        <f t="shared" si="154"/>
        <v>283.21296296297049</v>
      </c>
      <c r="L706" s="5">
        <f t="shared" si="157"/>
        <v>0</v>
      </c>
      <c r="M706" s="5">
        <f t="shared" si="158"/>
        <v>17.211862405560503</v>
      </c>
      <c r="N706" s="5">
        <f t="shared" si="159"/>
        <v>29808.333333333339</v>
      </c>
      <c r="O706" s="33">
        <f t="shared" si="160"/>
        <v>20102.852763643274</v>
      </c>
      <c r="P706" s="5">
        <f t="shared" si="155"/>
        <v>2799937.8423818974</v>
      </c>
      <c r="Q706" s="42">
        <f t="shared" si="161"/>
        <v>34792823.351851813</v>
      </c>
      <c r="R706" s="5">
        <f t="shared" si="162"/>
        <v>1268001.5171296294</v>
      </c>
      <c r="S706" s="5">
        <f t="shared" si="163"/>
        <v>240.73101851852491</v>
      </c>
      <c r="T706" s="5">
        <f t="shared" si="164"/>
        <v>85.296546258680593</v>
      </c>
    </row>
    <row r="707" spans="1:20" x14ac:dyDescent="0.25">
      <c r="A707" s="3" t="s">
        <v>5</v>
      </c>
      <c r="B707" s="3">
        <v>704</v>
      </c>
      <c r="C707" s="3">
        <v>115</v>
      </c>
      <c r="D707" s="4">
        <v>5.8055555555555554</v>
      </c>
      <c r="E707" s="6">
        <v>-0.15277777777777798</v>
      </c>
      <c r="F707" s="5">
        <f t="shared" ref="F707:F770" si="165">0.005+(1/(36*0.06894757))*(0.01+0.0095*((D707*3.6)/100)^2)</f>
        <v>9.1960102195528179E-3</v>
      </c>
      <c r="G707" s="5">
        <f t="shared" ref="G707:G770" si="166">0.5*1.225*(D707^2)*0.34*2.4276</f>
        <v>17.039219971990743</v>
      </c>
      <c r="H707" s="5">
        <f t="shared" ref="H707:H770" si="167">0.5*1.225*(D707^2)*G707*2.4276</f>
        <v>853.92652133496517</v>
      </c>
      <c r="I707" s="5">
        <f t="shared" si="156"/>
        <v>880.78493731717538</v>
      </c>
      <c r="J707" s="5">
        <f t="shared" ref="J707:J770" si="168">G707*D707</f>
        <v>98.92213817072404</v>
      </c>
      <c r="K707" s="5">
        <f t="shared" ref="K707:K770" si="169">0.5*1752*((D707^2)-(D708^2))</f>
        <v>2757.7777777777783</v>
      </c>
      <c r="L707" s="5">
        <f t="shared" si="157"/>
        <v>0</v>
      </c>
      <c r="M707" s="5">
        <f t="shared" si="158"/>
        <v>17.048415982210297</v>
      </c>
      <c r="N707" s="5">
        <f t="shared" si="159"/>
        <v>29525.120370370369</v>
      </c>
      <c r="O707" s="33">
        <f t="shared" si="160"/>
        <v>20118.3096249542</v>
      </c>
      <c r="P707" s="5">
        <f t="shared" ref="P707:P770" si="170">O707*1800/(SUM(D:D)/1800)</f>
        <v>2802090.6836436703</v>
      </c>
      <c r="Q707" s="42">
        <f t="shared" si="161"/>
        <v>34822348.472222187</v>
      </c>
      <c r="R707" s="5">
        <f t="shared" si="162"/>
        <v>1270345.6282407404</v>
      </c>
      <c r="S707" s="5">
        <f t="shared" si="163"/>
        <v>2344.1111111111113</v>
      </c>
      <c r="T707" s="5">
        <f t="shared" si="164"/>
        <v>84.083817445115429</v>
      </c>
    </row>
    <row r="708" spans="1:20" x14ac:dyDescent="0.25">
      <c r="A708" s="3" t="s">
        <v>5</v>
      </c>
      <c r="B708" s="3">
        <v>705</v>
      </c>
      <c r="C708" s="3">
        <v>116</v>
      </c>
      <c r="D708" s="4">
        <v>5.5277777777777777</v>
      </c>
      <c r="E708" s="6">
        <v>-0.41666666666666663</v>
      </c>
      <c r="F708" s="5">
        <f t="shared" si="165"/>
        <v>9.1803944891265463E-3</v>
      </c>
      <c r="G708" s="5">
        <f t="shared" si="166"/>
        <v>15.447680916435186</v>
      </c>
      <c r="H708" s="5">
        <f t="shared" si="167"/>
        <v>701.85542851763478</v>
      </c>
      <c r="I708" s="5">
        <f t="shared" ref="I708:I771" si="171">F708+G708+H708+9.81</f>
        <v>727.12228982855902</v>
      </c>
      <c r="J708" s="5">
        <f t="shared" si="168"/>
        <v>85.391347288072268</v>
      </c>
      <c r="K708" s="5">
        <f t="shared" si="169"/>
        <v>5109.9999999999991</v>
      </c>
      <c r="L708" s="5">
        <f t="shared" ref="L708:L771" si="172">IF(K708&gt;20000,K708,0)</f>
        <v>0</v>
      </c>
      <c r="M708" s="5">
        <f t="shared" ref="M708:M771" si="173">F708+G708</f>
        <v>15.456861310924312</v>
      </c>
      <c r="N708" s="5">
        <f t="shared" ref="N708:N771" si="174">0.5*1752*(D708^2)</f>
        <v>26767.342592592591</v>
      </c>
      <c r="O708" s="33">
        <f t="shared" ref="O708:O771" si="175">M709+O707</f>
        <v>20130.817429080093</v>
      </c>
      <c r="P708" s="5">
        <f t="shared" si="170"/>
        <v>2803832.7783855926</v>
      </c>
      <c r="Q708" s="42">
        <f t="shared" ref="Q708:Q771" si="176">IF(N708&gt;0,N708,0)+Q707</f>
        <v>34849115.814814776</v>
      </c>
      <c r="R708" s="5">
        <f t="shared" si="162"/>
        <v>1274689.1282407404</v>
      </c>
      <c r="S708" s="5">
        <f t="shared" si="163"/>
        <v>4343.4999999999991</v>
      </c>
      <c r="T708" s="5">
        <f t="shared" si="164"/>
        <v>72.582645194861428</v>
      </c>
    </row>
    <row r="709" spans="1:20" x14ac:dyDescent="0.25">
      <c r="A709" s="3" t="s">
        <v>5</v>
      </c>
      <c r="B709" s="3">
        <v>706</v>
      </c>
      <c r="C709" s="3">
        <v>117</v>
      </c>
      <c r="D709" s="4">
        <v>4.9722222222222223</v>
      </c>
      <c r="E709" s="6">
        <v>-0.66666666666666652</v>
      </c>
      <c r="F709" s="5">
        <f t="shared" si="165"/>
        <v>9.1514594592190367E-3</v>
      </c>
      <c r="G709" s="5">
        <f t="shared" si="166"/>
        <v>12.498652666435186</v>
      </c>
      <c r="H709" s="5">
        <f t="shared" si="167"/>
        <v>459.45976022408053</v>
      </c>
      <c r="I709" s="5">
        <f t="shared" si="171"/>
        <v>481.77756434997491</v>
      </c>
      <c r="J709" s="5">
        <f t="shared" si="168"/>
        <v>62.146078535886062</v>
      </c>
      <c r="K709" s="5">
        <f t="shared" si="169"/>
        <v>6245.5555555555529</v>
      </c>
      <c r="L709" s="5">
        <f t="shared" si="172"/>
        <v>0</v>
      </c>
      <c r="M709" s="5">
        <f t="shared" si="173"/>
        <v>12.507804125894404</v>
      </c>
      <c r="N709" s="5">
        <f t="shared" si="174"/>
        <v>21657.342592592591</v>
      </c>
      <c r="O709" s="33">
        <f t="shared" si="175"/>
        <v>20139.72082997984</v>
      </c>
      <c r="P709" s="5">
        <f t="shared" si="170"/>
        <v>2805072.8496032553</v>
      </c>
      <c r="Q709" s="42">
        <f t="shared" si="176"/>
        <v>34870773.157407366</v>
      </c>
      <c r="R709" s="5">
        <f t="shared" ref="R709:R772" si="177">((IF(K709&gt;0,K709,0))*0.85)+R708</f>
        <v>1279997.8504629626</v>
      </c>
      <c r="S709" s="5">
        <f t="shared" ref="S709:S772" si="178">(IF(K709&gt;0,K709,0))*0.85</f>
        <v>5308.7222222222199</v>
      </c>
      <c r="T709" s="5">
        <f t="shared" ref="T709:T772" si="179">J709*0.85</f>
        <v>52.82416675550315</v>
      </c>
    </row>
    <row r="710" spans="1:20" x14ac:dyDescent="0.25">
      <c r="A710" s="3" t="s">
        <v>5</v>
      </c>
      <c r="B710" s="3">
        <v>707</v>
      </c>
      <c r="C710" s="3">
        <v>118</v>
      </c>
      <c r="D710" s="4">
        <v>4.1944444444444446</v>
      </c>
      <c r="E710" s="6">
        <v>-0.70833333333333304</v>
      </c>
      <c r="F710" s="5">
        <f t="shared" si="165"/>
        <v>9.1160944226654148E-3</v>
      </c>
      <c r="G710" s="5">
        <f t="shared" si="166"/>
        <v>8.8942848053240784</v>
      </c>
      <c r="H710" s="5">
        <f t="shared" si="167"/>
        <v>232.6714770535846</v>
      </c>
      <c r="I710" s="5">
        <f t="shared" si="171"/>
        <v>251.38487795333134</v>
      </c>
      <c r="J710" s="5">
        <f t="shared" si="168"/>
        <v>37.306583488998221</v>
      </c>
      <c r="K710" s="5">
        <f t="shared" si="169"/>
        <v>4337.4166666666688</v>
      </c>
      <c r="L710" s="5">
        <f t="shared" si="172"/>
        <v>0</v>
      </c>
      <c r="M710" s="5">
        <f t="shared" si="173"/>
        <v>8.9034008997467442</v>
      </c>
      <c r="N710" s="5">
        <f t="shared" si="174"/>
        <v>15411.78703703704</v>
      </c>
      <c r="O710" s="33">
        <f t="shared" si="175"/>
        <v>20146.121043054674</v>
      </c>
      <c r="P710" s="5">
        <f t="shared" si="170"/>
        <v>2805964.2752629975</v>
      </c>
      <c r="Q710" s="42">
        <f t="shared" si="176"/>
        <v>34886184.944444403</v>
      </c>
      <c r="R710" s="5">
        <f t="shared" si="177"/>
        <v>1283684.6546296293</v>
      </c>
      <c r="S710" s="5">
        <f t="shared" si="178"/>
        <v>3686.8041666666682</v>
      </c>
      <c r="T710" s="5">
        <f t="shared" si="179"/>
        <v>31.710595965648487</v>
      </c>
    </row>
    <row r="711" spans="1:20" x14ac:dyDescent="0.25">
      <c r="A711" s="3" t="s">
        <v>5</v>
      </c>
      <c r="B711" s="3">
        <v>708</v>
      </c>
      <c r="C711" s="3">
        <v>119</v>
      </c>
      <c r="D711" s="4">
        <v>3.5555555555555558</v>
      </c>
      <c r="E711" s="6">
        <v>-0.43055555555555547</v>
      </c>
      <c r="F711" s="5">
        <f t="shared" si="165"/>
        <v>9.0915340937082097E-3</v>
      </c>
      <c r="G711" s="5">
        <f t="shared" si="166"/>
        <v>6.391121540740742</v>
      </c>
      <c r="H711" s="5">
        <f t="shared" si="167"/>
        <v>120.13657220153033</v>
      </c>
      <c r="I711" s="5">
        <f t="shared" si="171"/>
        <v>136.34678527636478</v>
      </c>
      <c r="J711" s="5">
        <f t="shared" si="168"/>
        <v>22.723987700411527</v>
      </c>
      <c r="K711" s="5">
        <f t="shared" si="169"/>
        <v>1341.0370370370367</v>
      </c>
      <c r="L711" s="5">
        <f t="shared" si="172"/>
        <v>0</v>
      </c>
      <c r="M711" s="5">
        <f t="shared" si="173"/>
        <v>6.4002130748344506</v>
      </c>
      <c r="N711" s="5">
        <f t="shared" si="174"/>
        <v>11074.37037037037</v>
      </c>
      <c r="O711" s="33">
        <f t="shared" si="175"/>
        <v>20151.747323661904</v>
      </c>
      <c r="P711" s="5">
        <f t="shared" si="170"/>
        <v>2806747.9071270553</v>
      </c>
      <c r="Q711" s="42">
        <f t="shared" si="176"/>
        <v>34897259.314814776</v>
      </c>
      <c r="R711" s="5">
        <f t="shared" si="177"/>
        <v>1284824.5361111108</v>
      </c>
      <c r="S711" s="5">
        <f t="shared" si="178"/>
        <v>1139.8814814814812</v>
      </c>
      <c r="T711" s="5">
        <f t="shared" si="179"/>
        <v>19.315389545349799</v>
      </c>
    </row>
    <row r="712" spans="1:20" x14ac:dyDescent="0.25">
      <c r="A712" s="3" t="s">
        <v>5</v>
      </c>
      <c r="B712" s="3">
        <v>709</v>
      </c>
      <c r="C712" s="3">
        <v>120</v>
      </c>
      <c r="D712" s="4">
        <v>3.3333333333333335</v>
      </c>
      <c r="E712" s="6">
        <v>5.5555555555555358E-2</v>
      </c>
      <c r="F712" s="5">
        <f t="shared" si="165"/>
        <v>9.0839405620499435E-3</v>
      </c>
      <c r="G712" s="5">
        <f t="shared" si="166"/>
        <v>5.6171966666666684</v>
      </c>
      <c r="H712" s="5">
        <f t="shared" si="167"/>
        <v>92.802642329444495</v>
      </c>
      <c r="I712" s="5">
        <f t="shared" si="171"/>
        <v>108.23892293667322</v>
      </c>
      <c r="J712" s="5">
        <f t="shared" si="168"/>
        <v>18.723988888888897</v>
      </c>
      <c r="K712" s="5">
        <f t="shared" si="169"/>
        <v>-2043.9999999999975</v>
      </c>
      <c r="L712" s="5">
        <f t="shared" si="172"/>
        <v>0</v>
      </c>
      <c r="M712" s="5">
        <f t="shared" si="173"/>
        <v>5.6262806072287184</v>
      </c>
      <c r="N712" s="5">
        <f t="shared" si="174"/>
        <v>9733.3333333333339</v>
      </c>
      <c r="O712" s="33">
        <f t="shared" si="175"/>
        <v>20158.553227143144</v>
      </c>
      <c r="P712" s="5">
        <f t="shared" si="170"/>
        <v>2807695.8375990517</v>
      </c>
      <c r="Q712" s="42">
        <f t="shared" si="176"/>
        <v>34906992.648148112</v>
      </c>
      <c r="R712" s="5">
        <f t="shared" si="177"/>
        <v>1284824.5361111108</v>
      </c>
      <c r="S712" s="5">
        <f t="shared" si="178"/>
        <v>0</v>
      </c>
      <c r="T712" s="5">
        <f t="shared" si="179"/>
        <v>15.915390555555563</v>
      </c>
    </row>
    <row r="713" spans="1:20" x14ac:dyDescent="0.25">
      <c r="A713" s="3" t="s">
        <v>5</v>
      </c>
      <c r="B713" s="3">
        <v>710</v>
      </c>
      <c r="C713" s="3">
        <v>121</v>
      </c>
      <c r="D713" s="4">
        <v>3.6666666666666665</v>
      </c>
      <c r="E713" s="6">
        <v>0.70833333333333348</v>
      </c>
      <c r="F713" s="5">
        <f t="shared" si="165"/>
        <v>9.0955145740129473E-3</v>
      </c>
      <c r="G713" s="5">
        <f t="shared" si="166"/>
        <v>6.796807966666667</v>
      </c>
      <c r="H713" s="5">
        <f t="shared" si="167"/>
        <v>135.87234863453963</v>
      </c>
      <c r="I713" s="5">
        <f t="shared" si="171"/>
        <v>152.48825211578031</v>
      </c>
      <c r="J713" s="5">
        <f t="shared" si="168"/>
        <v>24.92162921111111</v>
      </c>
      <c r="K713" s="5">
        <f t="shared" si="169"/>
        <v>-7987.4166666666742</v>
      </c>
      <c r="L713" s="5">
        <f t="shared" si="172"/>
        <v>0</v>
      </c>
      <c r="M713" s="5">
        <f t="shared" si="173"/>
        <v>6.80590348124068</v>
      </c>
      <c r="N713" s="5">
        <f t="shared" si="174"/>
        <v>11777.333333333332</v>
      </c>
      <c r="O713" s="33">
        <f t="shared" si="175"/>
        <v>20169.968787867176</v>
      </c>
      <c r="P713" s="5">
        <f t="shared" si="170"/>
        <v>2809285.8040002896</v>
      </c>
      <c r="Q713" s="42">
        <f t="shared" si="176"/>
        <v>34918769.981481448</v>
      </c>
      <c r="R713" s="5">
        <f t="shared" si="177"/>
        <v>1284824.5361111108</v>
      </c>
      <c r="S713" s="5">
        <f t="shared" si="178"/>
        <v>0</v>
      </c>
      <c r="T713" s="5">
        <f t="shared" si="179"/>
        <v>21.183384829444442</v>
      </c>
    </row>
    <row r="714" spans="1:20" x14ac:dyDescent="0.25">
      <c r="A714" s="3" t="s">
        <v>5</v>
      </c>
      <c r="B714" s="3">
        <v>711</v>
      </c>
      <c r="C714" s="3">
        <v>122</v>
      </c>
      <c r="D714" s="4">
        <v>4.7500000000000009</v>
      </c>
      <c r="E714" s="6">
        <v>1.0972222222222225</v>
      </c>
      <c r="F714" s="5">
        <f t="shared" si="165"/>
        <v>9.1407427814755166E-3</v>
      </c>
      <c r="G714" s="5">
        <f t="shared" si="166"/>
        <v>11.406419981250005</v>
      </c>
      <c r="H714" s="5">
        <f t="shared" si="167"/>
        <v>382.66593173135112</v>
      </c>
      <c r="I714" s="5">
        <f t="shared" si="171"/>
        <v>403.8914924553826</v>
      </c>
      <c r="J714" s="5">
        <f t="shared" si="168"/>
        <v>54.180494910937533</v>
      </c>
      <c r="K714" s="5">
        <f t="shared" si="169"/>
        <v>-10328.148148148144</v>
      </c>
      <c r="L714" s="5">
        <f t="shared" si="172"/>
        <v>0</v>
      </c>
      <c r="M714" s="5">
        <f t="shared" si="173"/>
        <v>11.415560724031481</v>
      </c>
      <c r="N714" s="5">
        <f t="shared" si="174"/>
        <v>19764.750000000007</v>
      </c>
      <c r="O714" s="33">
        <f t="shared" si="175"/>
        <v>20187.344876869945</v>
      </c>
      <c r="P714" s="5">
        <f t="shared" si="170"/>
        <v>2811705.9564892659</v>
      </c>
      <c r="Q714" s="42">
        <f t="shared" si="176"/>
        <v>34938534.731481448</v>
      </c>
      <c r="R714" s="5">
        <f t="shared" si="177"/>
        <v>1284824.5361111108</v>
      </c>
      <c r="S714" s="5">
        <f t="shared" si="178"/>
        <v>0</v>
      </c>
      <c r="T714" s="5">
        <f t="shared" si="179"/>
        <v>46.053420674296902</v>
      </c>
    </row>
    <row r="715" spans="1:20" x14ac:dyDescent="0.25">
      <c r="A715" s="3" t="s">
        <v>5</v>
      </c>
      <c r="B715" s="3">
        <v>712</v>
      </c>
      <c r="C715" s="3">
        <v>123</v>
      </c>
      <c r="D715" s="4">
        <v>5.8611111111111116</v>
      </c>
      <c r="E715" s="6">
        <v>0.65277777777777768</v>
      </c>
      <c r="F715" s="5">
        <f t="shared" si="165"/>
        <v>9.1992252228758759E-3</v>
      </c>
      <c r="G715" s="5">
        <f t="shared" si="166"/>
        <v>17.366889777546302</v>
      </c>
      <c r="H715" s="5">
        <f t="shared" si="167"/>
        <v>887.08488395718291</v>
      </c>
      <c r="I715" s="5">
        <f t="shared" si="171"/>
        <v>914.27097295995202</v>
      </c>
      <c r="J715" s="5">
        <f t="shared" si="168"/>
        <v>101.78927064061861</v>
      </c>
      <c r="K715" s="5">
        <f t="shared" si="169"/>
        <v>-2029.8055555555588</v>
      </c>
      <c r="L715" s="5">
        <f t="shared" si="172"/>
        <v>0</v>
      </c>
      <c r="M715" s="5">
        <f t="shared" si="173"/>
        <v>17.376089002769177</v>
      </c>
      <c r="N715" s="5">
        <f t="shared" si="174"/>
        <v>30092.89814814815</v>
      </c>
      <c r="O715" s="33">
        <f t="shared" si="175"/>
        <v>20205.892396921212</v>
      </c>
      <c r="P715" s="5">
        <f t="shared" si="170"/>
        <v>2814289.2666236265</v>
      </c>
      <c r="Q715" s="42">
        <f t="shared" si="176"/>
        <v>34968627.629629597</v>
      </c>
      <c r="R715" s="5">
        <f t="shared" si="177"/>
        <v>1284824.5361111108</v>
      </c>
      <c r="S715" s="5">
        <f t="shared" si="178"/>
        <v>0</v>
      </c>
      <c r="T715" s="5">
        <f t="shared" si="179"/>
        <v>86.520880044525811</v>
      </c>
    </row>
    <row r="716" spans="1:20" x14ac:dyDescent="0.25">
      <c r="A716" s="3" t="s">
        <v>5</v>
      </c>
      <c r="B716" s="3">
        <v>713</v>
      </c>
      <c r="C716" s="3">
        <v>124</v>
      </c>
      <c r="D716" s="4">
        <v>6.0555555555555562</v>
      </c>
      <c r="E716" s="6">
        <v>1.3888888888888593E-2</v>
      </c>
      <c r="F716" s="5">
        <f t="shared" si="165"/>
        <v>9.2107188597558027E-3</v>
      </c>
      <c r="G716" s="5">
        <f t="shared" si="166"/>
        <v>18.538309332407412</v>
      </c>
      <c r="H716" s="5">
        <f t="shared" si="167"/>
        <v>1010.7909203059521</v>
      </c>
      <c r="I716" s="5">
        <f t="shared" si="171"/>
        <v>1039.1484403572192</v>
      </c>
      <c r="J716" s="5">
        <f t="shared" si="168"/>
        <v>112.25976206846711</v>
      </c>
      <c r="K716" s="5">
        <f t="shared" si="169"/>
        <v>1743.8888888888887</v>
      </c>
      <c r="L716" s="5">
        <f t="shared" si="172"/>
        <v>0</v>
      </c>
      <c r="M716" s="5">
        <f t="shared" si="173"/>
        <v>18.547520051267167</v>
      </c>
      <c r="N716" s="5">
        <f t="shared" si="174"/>
        <v>32122.703703703712</v>
      </c>
      <c r="O716" s="33">
        <f t="shared" si="175"/>
        <v>20223.433492695047</v>
      </c>
      <c r="P716" s="5">
        <f t="shared" si="170"/>
        <v>2816732.4013583558</v>
      </c>
      <c r="Q716" s="42">
        <f t="shared" si="176"/>
        <v>35000750.333333299</v>
      </c>
      <c r="R716" s="5">
        <f t="shared" si="177"/>
        <v>1286306.8416666663</v>
      </c>
      <c r="S716" s="5">
        <f t="shared" si="178"/>
        <v>1482.3055555555554</v>
      </c>
      <c r="T716" s="5">
        <f t="shared" si="179"/>
        <v>95.42079775819704</v>
      </c>
    </row>
    <row r="717" spans="1:20" x14ac:dyDescent="0.25">
      <c r="A717" s="3" t="s">
        <v>5</v>
      </c>
      <c r="B717" s="3">
        <v>714</v>
      </c>
      <c r="C717" s="3">
        <v>125</v>
      </c>
      <c r="D717" s="4">
        <v>5.8888888888888893</v>
      </c>
      <c r="E717" s="6">
        <v>-0.45833333333333343</v>
      </c>
      <c r="F717" s="5">
        <f t="shared" si="165"/>
        <v>9.2008442066921284E-3</v>
      </c>
      <c r="G717" s="5">
        <f t="shared" si="166"/>
        <v>17.531894929629637</v>
      </c>
      <c r="H717" s="5">
        <f t="shared" si="167"/>
        <v>904.0215877163921</v>
      </c>
      <c r="I717" s="5">
        <f t="shared" si="171"/>
        <v>931.37268349022838</v>
      </c>
      <c r="J717" s="5">
        <f t="shared" si="168"/>
        <v>103.24338125226342</v>
      </c>
      <c r="K717" s="5">
        <f t="shared" si="169"/>
        <v>7245.2500000000018</v>
      </c>
      <c r="L717" s="5">
        <f t="shared" si="172"/>
        <v>0</v>
      </c>
      <c r="M717" s="5">
        <f t="shared" si="173"/>
        <v>17.541095773836329</v>
      </c>
      <c r="N717" s="5">
        <f t="shared" si="174"/>
        <v>30378.814814814821</v>
      </c>
      <c r="O717" s="33">
        <f t="shared" si="175"/>
        <v>20236.793246674395</v>
      </c>
      <c r="P717" s="5">
        <f t="shared" si="170"/>
        <v>2818593.1562060132</v>
      </c>
      <c r="Q717" s="42">
        <f t="shared" si="176"/>
        <v>35031129.148148112</v>
      </c>
      <c r="R717" s="5">
        <f t="shared" si="177"/>
        <v>1292465.3041666662</v>
      </c>
      <c r="S717" s="5">
        <f t="shared" si="178"/>
        <v>6158.4625000000015</v>
      </c>
      <c r="T717" s="5">
        <f t="shared" si="179"/>
        <v>87.756874064423897</v>
      </c>
    </row>
    <row r="718" spans="1:20" x14ac:dyDescent="0.25">
      <c r="A718" s="3" t="s">
        <v>5</v>
      </c>
      <c r="B718" s="3">
        <v>715</v>
      </c>
      <c r="C718" s="3">
        <v>126</v>
      </c>
      <c r="D718" s="4">
        <v>5.1388888888888893</v>
      </c>
      <c r="E718" s="6">
        <v>-1.0138888888888886</v>
      </c>
      <c r="F718" s="5">
        <f t="shared" si="165"/>
        <v>9.1598184678589843E-3</v>
      </c>
      <c r="G718" s="5">
        <f t="shared" si="166"/>
        <v>13.350594160879634</v>
      </c>
      <c r="H718" s="5">
        <f t="shared" si="167"/>
        <v>524.2304836720981</v>
      </c>
      <c r="I718" s="5">
        <f t="shared" si="171"/>
        <v>547.40023765144554</v>
      </c>
      <c r="J718" s="5">
        <f t="shared" si="168"/>
        <v>68.607219993409231</v>
      </c>
      <c r="K718" s="5">
        <f t="shared" si="169"/>
        <v>10074.000000000005</v>
      </c>
      <c r="L718" s="5">
        <f t="shared" si="172"/>
        <v>0</v>
      </c>
      <c r="M718" s="5">
        <f t="shared" si="173"/>
        <v>13.359753979347493</v>
      </c>
      <c r="N718" s="5">
        <f t="shared" si="174"/>
        <v>23133.564814814818</v>
      </c>
      <c r="O718" s="33">
        <f t="shared" si="175"/>
        <v>20244.339145060399</v>
      </c>
      <c r="P718" s="5">
        <f t="shared" si="170"/>
        <v>2819644.1536288243</v>
      </c>
      <c r="Q718" s="42">
        <f t="shared" si="176"/>
        <v>35054262.712962925</v>
      </c>
      <c r="R718" s="5">
        <f t="shared" si="177"/>
        <v>1301028.2041666661</v>
      </c>
      <c r="S718" s="5">
        <f t="shared" si="178"/>
        <v>8562.9000000000051</v>
      </c>
      <c r="T718" s="5">
        <f t="shared" si="179"/>
        <v>58.316136994397844</v>
      </c>
    </row>
    <row r="719" spans="1:20" x14ac:dyDescent="0.25">
      <c r="A719" s="3" t="s">
        <v>5</v>
      </c>
      <c r="B719" s="3">
        <v>716</v>
      </c>
      <c r="C719" s="3">
        <v>127</v>
      </c>
      <c r="D719" s="4">
        <v>3.8611111111111112</v>
      </c>
      <c r="E719" s="6">
        <v>-0.90277777777777779</v>
      </c>
      <c r="F719" s="5">
        <f t="shared" si="165"/>
        <v>9.1027751231841821E-3</v>
      </c>
      <c r="G719" s="5">
        <f t="shared" si="166"/>
        <v>7.5367956108796301</v>
      </c>
      <c r="H719" s="5">
        <f t="shared" si="167"/>
        <v>167.06849435345427</v>
      </c>
      <c r="I719" s="5">
        <f t="shared" si="171"/>
        <v>184.42439273945709</v>
      </c>
      <c r="J719" s="5">
        <f t="shared" si="168"/>
        <v>29.100405275340794</v>
      </c>
      <c r="K719" s="5">
        <f t="shared" si="169"/>
        <v>3326.2314814814799</v>
      </c>
      <c r="L719" s="5">
        <f t="shared" si="172"/>
        <v>0</v>
      </c>
      <c r="M719" s="5">
        <f t="shared" si="173"/>
        <v>7.5458983860028139</v>
      </c>
      <c r="N719" s="5">
        <f t="shared" si="174"/>
        <v>13059.564814814814</v>
      </c>
      <c r="O719" s="33">
        <f t="shared" si="175"/>
        <v>20249.965425667629</v>
      </c>
      <c r="P719" s="5">
        <f t="shared" si="170"/>
        <v>2820427.7854928812</v>
      </c>
      <c r="Q719" s="42">
        <f t="shared" si="176"/>
        <v>35067322.277777739</v>
      </c>
      <c r="R719" s="5">
        <f t="shared" si="177"/>
        <v>1303855.5009259253</v>
      </c>
      <c r="S719" s="5">
        <f t="shared" si="178"/>
        <v>2827.2967592592577</v>
      </c>
      <c r="T719" s="5">
        <f t="shared" si="179"/>
        <v>24.735344484039675</v>
      </c>
    </row>
    <row r="720" spans="1:20" x14ac:dyDescent="0.25">
      <c r="A720" s="3" t="s">
        <v>5</v>
      </c>
      <c r="B720" s="3">
        <v>717</v>
      </c>
      <c r="C720" s="3">
        <v>128</v>
      </c>
      <c r="D720" s="4">
        <v>3.3333333333333335</v>
      </c>
      <c r="E720" s="6">
        <v>-0.26388888888888895</v>
      </c>
      <c r="F720" s="5">
        <f t="shared" si="165"/>
        <v>9.0839405620499435E-3</v>
      </c>
      <c r="G720" s="5">
        <f t="shared" si="166"/>
        <v>5.6171966666666684</v>
      </c>
      <c r="H720" s="5">
        <f t="shared" si="167"/>
        <v>92.802642329444495</v>
      </c>
      <c r="I720" s="5">
        <f t="shared" si="171"/>
        <v>108.23892293667322</v>
      </c>
      <c r="J720" s="5">
        <f t="shared" si="168"/>
        <v>18.723988888888897</v>
      </c>
      <c r="K720" s="5">
        <f t="shared" si="169"/>
        <v>0</v>
      </c>
      <c r="L720" s="5">
        <f t="shared" si="172"/>
        <v>0</v>
      </c>
      <c r="M720" s="5">
        <f t="shared" si="173"/>
        <v>5.6262806072287184</v>
      </c>
      <c r="N720" s="5">
        <f t="shared" si="174"/>
        <v>9733.3333333333339</v>
      </c>
      <c r="O720" s="33">
        <f t="shared" si="175"/>
        <v>20255.591706274859</v>
      </c>
      <c r="P720" s="5">
        <f t="shared" si="170"/>
        <v>2821211.4173569386</v>
      </c>
      <c r="Q720" s="42">
        <f t="shared" si="176"/>
        <v>35077055.611111075</v>
      </c>
      <c r="R720" s="5">
        <f t="shared" si="177"/>
        <v>1303855.5009259253</v>
      </c>
      <c r="S720" s="5">
        <f t="shared" si="178"/>
        <v>0</v>
      </c>
      <c r="T720" s="5">
        <f t="shared" si="179"/>
        <v>15.915390555555563</v>
      </c>
    </row>
    <row r="721" spans="1:20" x14ac:dyDescent="0.25">
      <c r="A721" s="3" t="s">
        <v>5</v>
      </c>
      <c r="B721" s="3">
        <v>718</v>
      </c>
      <c r="C721" s="3">
        <v>129</v>
      </c>
      <c r="D721" s="4">
        <v>3.3333333333333335</v>
      </c>
      <c r="E721" s="6">
        <v>0.1388888888888889</v>
      </c>
      <c r="F721" s="5">
        <f t="shared" si="165"/>
        <v>9.0839405620499435E-3</v>
      </c>
      <c r="G721" s="5">
        <f t="shared" si="166"/>
        <v>5.6171966666666684</v>
      </c>
      <c r="H721" s="5">
        <f t="shared" si="167"/>
        <v>92.802642329444495</v>
      </c>
      <c r="I721" s="5">
        <f t="shared" si="171"/>
        <v>108.23892293667322</v>
      </c>
      <c r="J721" s="5">
        <f t="shared" si="168"/>
        <v>18.723988888888897</v>
      </c>
      <c r="K721" s="5">
        <f t="shared" si="169"/>
        <v>-1689.8148148148136</v>
      </c>
      <c r="L721" s="5">
        <f t="shared" si="172"/>
        <v>0</v>
      </c>
      <c r="M721" s="5">
        <f t="shared" si="173"/>
        <v>5.6262806072287184</v>
      </c>
      <c r="N721" s="5">
        <f t="shared" si="174"/>
        <v>9733.3333333333339</v>
      </c>
      <c r="O721" s="33">
        <f t="shared" si="175"/>
        <v>20262.193204205181</v>
      </c>
      <c r="P721" s="5">
        <f t="shared" si="170"/>
        <v>2822130.8780966075</v>
      </c>
      <c r="Q721" s="42">
        <f t="shared" si="176"/>
        <v>35086788.944444411</v>
      </c>
      <c r="R721" s="5">
        <f t="shared" si="177"/>
        <v>1303855.5009259253</v>
      </c>
      <c r="S721" s="5">
        <f t="shared" si="178"/>
        <v>0</v>
      </c>
      <c r="T721" s="5">
        <f t="shared" si="179"/>
        <v>15.915390555555563</v>
      </c>
    </row>
    <row r="722" spans="1:20" x14ac:dyDescent="0.25">
      <c r="A722" s="3" t="s">
        <v>5</v>
      </c>
      <c r="B722" s="3">
        <v>719</v>
      </c>
      <c r="C722" s="3">
        <v>130</v>
      </c>
      <c r="D722" s="4">
        <v>3.6111111111111112</v>
      </c>
      <c r="E722" s="6">
        <v>0.55555555555555558</v>
      </c>
      <c r="F722" s="5">
        <f t="shared" si="165"/>
        <v>9.0935090243209442E-3</v>
      </c>
      <c r="G722" s="5">
        <f t="shared" si="166"/>
        <v>6.5924044212962967</v>
      </c>
      <c r="H722" s="5">
        <f t="shared" si="167"/>
        <v>127.8229295703734</v>
      </c>
      <c r="I722" s="5">
        <f t="shared" si="171"/>
        <v>144.23442750069401</v>
      </c>
      <c r="J722" s="5">
        <f t="shared" si="168"/>
        <v>23.805904854681071</v>
      </c>
      <c r="K722" s="5">
        <f t="shared" si="169"/>
        <v>-5880.5555555555575</v>
      </c>
      <c r="L722" s="5">
        <f t="shared" si="172"/>
        <v>0</v>
      </c>
      <c r="M722" s="5">
        <f t="shared" si="173"/>
        <v>6.601497930320618</v>
      </c>
      <c r="N722" s="5">
        <f t="shared" si="174"/>
        <v>11423.148148148148</v>
      </c>
      <c r="O722" s="33">
        <f t="shared" si="175"/>
        <v>20272.188458419863</v>
      </c>
      <c r="P722" s="5">
        <f t="shared" si="170"/>
        <v>2823523.0233234051</v>
      </c>
      <c r="Q722" s="42">
        <f t="shared" si="176"/>
        <v>35098212.09259256</v>
      </c>
      <c r="R722" s="5">
        <f t="shared" si="177"/>
        <v>1303855.5009259253</v>
      </c>
      <c r="S722" s="5">
        <f t="shared" si="178"/>
        <v>0</v>
      </c>
      <c r="T722" s="5">
        <f t="shared" si="179"/>
        <v>20.23501912647891</v>
      </c>
    </row>
    <row r="723" spans="1:20" x14ac:dyDescent="0.25">
      <c r="A723" s="3" t="s">
        <v>5</v>
      </c>
      <c r="B723" s="3">
        <v>720</v>
      </c>
      <c r="C723" s="3">
        <v>131</v>
      </c>
      <c r="D723" s="4">
        <v>4.4444444444444446</v>
      </c>
      <c r="E723" s="6">
        <v>0.76388888888888884</v>
      </c>
      <c r="F723" s="5">
        <f t="shared" si="165"/>
        <v>9.1268072730240294E-3</v>
      </c>
      <c r="G723" s="5">
        <f t="shared" si="166"/>
        <v>9.9861274074074089</v>
      </c>
      <c r="H723" s="5">
        <f t="shared" si="167"/>
        <v>293.30217822639241</v>
      </c>
      <c r="I723" s="5">
        <f t="shared" si="171"/>
        <v>313.10743244107283</v>
      </c>
      <c r="J723" s="5">
        <f t="shared" si="168"/>
        <v>44.382788477366262</v>
      </c>
      <c r="K723" s="5">
        <f t="shared" si="169"/>
        <v>-5829.8611111111131</v>
      </c>
      <c r="L723" s="5">
        <f t="shared" si="172"/>
        <v>0</v>
      </c>
      <c r="M723" s="5">
        <f t="shared" si="173"/>
        <v>9.9952542146804326</v>
      </c>
      <c r="N723" s="5">
        <f t="shared" si="174"/>
        <v>17303.703703703704</v>
      </c>
      <c r="O723" s="33">
        <f t="shared" si="175"/>
        <v>20285.548212399211</v>
      </c>
      <c r="P723" s="5">
        <f t="shared" si="170"/>
        <v>2825383.7781710615</v>
      </c>
      <c r="Q723" s="42">
        <f t="shared" si="176"/>
        <v>35115515.796296261</v>
      </c>
      <c r="R723" s="5">
        <f t="shared" si="177"/>
        <v>1303855.5009259253</v>
      </c>
      <c r="S723" s="5">
        <f t="shared" si="178"/>
        <v>0</v>
      </c>
      <c r="T723" s="5">
        <f t="shared" si="179"/>
        <v>37.725370205761322</v>
      </c>
    </row>
    <row r="724" spans="1:20" x14ac:dyDescent="0.25">
      <c r="A724" s="3" t="s">
        <v>5</v>
      </c>
      <c r="B724" s="3">
        <v>721</v>
      </c>
      <c r="C724" s="3">
        <v>132</v>
      </c>
      <c r="D724" s="4">
        <v>5.1388888888888893</v>
      </c>
      <c r="E724" s="6">
        <v>0.63888888888888906</v>
      </c>
      <c r="F724" s="5">
        <f t="shared" si="165"/>
        <v>9.1598184678589843E-3</v>
      </c>
      <c r="G724" s="5">
        <f t="shared" si="166"/>
        <v>13.350594160879634</v>
      </c>
      <c r="H724" s="5">
        <f t="shared" si="167"/>
        <v>524.2304836720981</v>
      </c>
      <c r="I724" s="5">
        <f t="shared" si="171"/>
        <v>547.40023765144554</v>
      </c>
      <c r="J724" s="5">
        <f t="shared" si="168"/>
        <v>68.607219993409231</v>
      </c>
      <c r="K724" s="5">
        <f t="shared" si="169"/>
        <v>-5550.027777777781</v>
      </c>
      <c r="L724" s="5">
        <f t="shared" si="172"/>
        <v>0</v>
      </c>
      <c r="M724" s="5">
        <f t="shared" si="173"/>
        <v>13.359753979347493</v>
      </c>
      <c r="N724" s="5">
        <f t="shared" si="174"/>
        <v>23133.564814814818</v>
      </c>
      <c r="O724" s="33">
        <f t="shared" si="175"/>
        <v>20302.110970154521</v>
      </c>
      <c r="P724" s="5">
        <f t="shared" si="170"/>
        <v>2827690.6493777777</v>
      </c>
      <c r="Q724" s="42">
        <f t="shared" si="176"/>
        <v>35138649.361111075</v>
      </c>
      <c r="R724" s="5">
        <f t="shared" si="177"/>
        <v>1303855.5009259253</v>
      </c>
      <c r="S724" s="5">
        <f t="shared" si="178"/>
        <v>0</v>
      </c>
      <c r="T724" s="5">
        <f t="shared" si="179"/>
        <v>58.316136994397844</v>
      </c>
    </row>
    <row r="725" spans="1:20" x14ac:dyDescent="0.25">
      <c r="A725" s="3" t="s">
        <v>5</v>
      </c>
      <c r="B725" s="3">
        <v>722</v>
      </c>
      <c r="C725" s="3">
        <v>133</v>
      </c>
      <c r="D725" s="4">
        <v>5.7222222222222232</v>
      </c>
      <c r="E725" s="6">
        <v>0.55555555555555558</v>
      </c>
      <c r="F725" s="5">
        <f t="shared" si="165"/>
        <v>9.1912451253418608E-3</v>
      </c>
      <c r="G725" s="5">
        <f t="shared" si="166"/>
        <v>16.553566510185192</v>
      </c>
      <c r="H725" s="5">
        <f t="shared" si="167"/>
        <v>805.94283590330804</v>
      </c>
      <c r="I725" s="5">
        <f t="shared" si="171"/>
        <v>832.31559365861847</v>
      </c>
      <c r="J725" s="5">
        <f t="shared" si="168"/>
        <v>94.723186141615287</v>
      </c>
      <c r="K725" s="5">
        <f t="shared" si="169"/>
        <v>-5535.1574074073997</v>
      </c>
      <c r="L725" s="5">
        <f t="shared" si="172"/>
        <v>0</v>
      </c>
      <c r="M725" s="5">
        <f t="shared" si="173"/>
        <v>16.562757755310535</v>
      </c>
      <c r="N725" s="5">
        <f t="shared" si="174"/>
        <v>28683.592592592602</v>
      </c>
      <c r="O725" s="33">
        <f t="shared" si="175"/>
        <v>20321.868149773352</v>
      </c>
      <c r="P725" s="5">
        <f t="shared" si="170"/>
        <v>2830442.4416494477</v>
      </c>
      <c r="Q725" s="42">
        <f t="shared" si="176"/>
        <v>35167332.953703664</v>
      </c>
      <c r="R725" s="5">
        <f t="shared" si="177"/>
        <v>1303855.5009259253</v>
      </c>
      <c r="S725" s="5">
        <f t="shared" si="178"/>
        <v>0</v>
      </c>
      <c r="T725" s="5">
        <f t="shared" si="179"/>
        <v>80.514708220372995</v>
      </c>
    </row>
    <row r="726" spans="1:20" x14ac:dyDescent="0.25">
      <c r="A726" s="3" t="s">
        <v>5</v>
      </c>
      <c r="B726" s="3">
        <v>723</v>
      </c>
      <c r="C726" s="3">
        <v>134</v>
      </c>
      <c r="D726" s="4">
        <v>6.25</v>
      </c>
      <c r="E726" s="6">
        <v>0.47222222222222199</v>
      </c>
      <c r="F726" s="5">
        <f t="shared" si="165"/>
        <v>9.2225875803567531E-3</v>
      </c>
      <c r="G726" s="5">
        <f t="shared" si="166"/>
        <v>19.747957031249999</v>
      </c>
      <c r="H726" s="5">
        <f t="shared" si="167"/>
        <v>1147.0053144355775</v>
      </c>
      <c r="I726" s="5">
        <f t="shared" si="171"/>
        <v>1176.5724940544078</v>
      </c>
      <c r="J726" s="5">
        <f t="shared" si="168"/>
        <v>123.4247314453125</v>
      </c>
      <c r="K726" s="5">
        <f t="shared" si="169"/>
        <v>-4714.5833333333385</v>
      </c>
      <c r="L726" s="5">
        <f t="shared" si="172"/>
        <v>0</v>
      </c>
      <c r="M726" s="5">
        <f t="shared" si="173"/>
        <v>19.757179618830357</v>
      </c>
      <c r="N726" s="5">
        <f t="shared" si="174"/>
        <v>34218.75</v>
      </c>
      <c r="O726" s="33">
        <f t="shared" si="175"/>
        <v>20344.346185723611</v>
      </c>
      <c r="P726" s="5">
        <f t="shared" si="170"/>
        <v>2833573.1964840731</v>
      </c>
      <c r="Q726" s="42">
        <f t="shared" si="176"/>
        <v>35201551.703703664</v>
      </c>
      <c r="R726" s="5">
        <f t="shared" si="177"/>
        <v>1303855.5009259253</v>
      </c>
      <c r="S726" s="5">
        <f t="shared" si="178"/>
        <v>0</v>
      </c>
      <c r="T726" s="5">
        <f t="shared" si="179"/>
        <v>104.91102172851562</v>
      </c>
    </row>
    <row r="727" spans="1:20" x14ac:dyDescent="0.25">
      <c r="A727" s="3" t="s">
        <v>5</v>
      </c>
      <c r="B727" s="3">
        <v>724</v>
      </c>
      <c r="C727" s="3">
        <v>135</v>
      </c>
      <c r="D727" s="4">
        <v>6.666666666666667</v>
      </c>
      <c r="E727" s="6">
        <v>0.56944444444444464</v>
      </c>
      <c r="F727" s="5">
        <f t="shared" si="165"/>
        <v>9.2492835900928466E-3</v>
      </c>
      <c r="G727" s="5">
        <f t="shared" si="166"/>
        <v>22.468786666666674</v>
      </c>
      <c r="H727" s="5">
        <f t="shared" si="167"/>
        <v>1484.8422772711119</v>
      </c>
      <c r="I727" s="5">
        <f t="shared" si="171"/>
        <v>1517.1303132213686</v>
      </c>
      <c r="J727" s="5">
        <f t="shared" si="168"/>
        <v>149.79191111111118</v>
      </c>
      <c r="K727" s="5">
        <f t="shared" si="169"/>
        <v>-8892.4814814814818</v>
      </c>
      <c r="L727" s="5">
        <f t="shared" si="172"/>
        <v>0</v>
      </c>
      <c r="M727" s="5">
        <f t="shared" si="173"/>
        <v>22.478035950256768</v>
      </c>
      <c r="N727" s="5">
        <f t="shared" si="174"/>
        <v>38933.333333333336</v>
      </c>
      <c r="O727" s="33">
        <f t="shared" si="175"/>
        <v>20371.956205314906</v>
      </c>
      <c r="P727" s="5">
        <f t="shared" si="170"/>
        <v>2837418.7371937176</v>
      </c>
      <c r="Q727" s="42">
        <f t="shared" si="176"/>
        <v>35240485.037037</v>
      </c>
      <c r="R727" s="5">
        <f t="shared" si="177"/>
        <v>1303855.5009259253</v>
      </c>
      <c r="S727" s="5">
        <f t="shared" si="178"/>
        <v>0</v>
      </c>
      <c r="T727" s="5">
        <f t="shared" si="179"/>
        <v>127.3231244444445</v>
      </c>
    </row>
    <row r="728" spans="1:20" x14ac:dyDescent="0.25">
      <c r="A728" s="3" t="s">
        <v>5</v>
      </c>
      <c r="B728" s="3">
        <v>725</v>
      </c>
      <c r="C728" s="3">
        <v>136</v>
      </c>
      <c r="D728" s="4">
        <v>7.3888888888888893</v>
      </c>
      <c r="E728" s="6">
        <v>0.8194444444444442</v>
      </c>
      <c r="F728" s="5">
        <f t="shared" si="165"/>
        <v>9.299636665947764E-3</v>
      </c>
      <c r="G728" s="5">
        <f t="shared" si="166"/>
        <v>27.600719954629636</v>
      </c>
      <c r="H728" s="5">
        <f t="shared" si="167"/>
        <v>2240.5874765114422</v>
      </c>
      <c r="I728" s="5">
        <f t="shared" si="171"/>
        <v>2278.0074961027376</v>
      </c>
      <c r="J728" s="5">
        <f t="shared" si="168"/>
        <v>203.93865299809676</v>
      </c>
      <c r="K728" s="5">
        <f t="shared" si="169"/>
        <v>-12602.638888888878</v>
      </c>
      <c r="L728" s="5">
        <f t="shared" si="172"/>
        <v>0</v>
      </c>
      <c r="M728" s="5">
        <f t="shared" si="173"/>
        <v>27.610019591295583</v>
      </c>
      <c r="N728" s="5">
        <f t="shared" si="174"/>
        <v>47825.814814814818</v>
      </c>
      <c r="O728" s="33">
        <f t="shared" si="175"/>
        <v>20406.83939570182</v>
      </c>
      <c r="P728" s="5">
        <f t="shared" si="170"/>
        <v>2842277.2896576729</v>
      </c>
      <c r="Q728" s="42">
        <f t="shared" si="176"/>
        <v>35288310.851851813</v>
      </c>
      <c r="R728" s="5">
        <f t="shared" si="177"/>
        <v>1303855.5009259253</v>
      </c>
      <c r="S728" s="5">
        <f t="shared" si="178"/>
        <v>0</v>
      </c>
      <c r="T728" s="5">
        <f t="shared" si="179"/>
        <v>173.34785504838223</v>
      </c>
    </row>
    <row r="729" spans="1:20" x14ac:dyDescent="0.25">
      <c r="A729" s="3" t="s">
        <v>5</v>
      </c>
      <c r="B729" s="3">
        <v>726</v>
      </c>
      <c r="C729" s="3">
        <v>137</v>
      </c>
      <c r="D729" s="4">
        <v>8.3055555555555554</v>
      </c>
      <c r="E729" s="6">
        <v>1.1388888888888882</v>
      </c>
      <c r="F729" s="5">
        <f t="shared" si="165"/>
        <v>9.3709982575648915E-3</v>
      </c>
      <c r="G729" s="5">
        <f t="shared" si="166"/>
        <v>34.873819388657409</v>
      </c>
      <c r="H729" s="5">
        <f t="shared" si="167"/>
        <v>3577.0096433902863</v>
      </c>
      <c r="I729" s="5">
        <f t="shared" si="171"/>
        <v>3621.7028337772012</v>
      </c>
      <c r="J729" s="5">
        <f t="shared" si="168"/>
        <v>289.64644436690457</v>
      </c>
      <c r="K729" s="5">
        <f t="shared" si="169"/>
        <v>-21428.87962962962</v>
      </c>
      <c r="L729" s="5">
        <f t="shared" si="172"/>
        <v>0</v>
      </c>
      <c r="M729" s="5">
        <f t="shared" si="173"/>
        <v>34.883190386914976</v>
      </c>
      <c r="N729" s="5">
        <f t="shared" si="174"/>
        <v>60428.453703703701</v>
      </c>
      <c r="O729" s="33">
        <f t="shared" si="175"/>
        <v>20454.089512006329</v>
      </c>
      <c r="P729" s="5">
        <f t="shared" si="170"/>
        <v>2848858.3152590347</v>
      </c>
      <c r="Q729" s="42">
        <f t="shared" si="176"/>
        <v>35348739.305555515</v>
      </c>
      <c r="R729" s="5">
        <f t="shared" si="177"/>
        <v>1303855.5009259253</v>
      </c>
      <c r="S729" s="5">
        <f t="shared" si="178"/>
        <v>0</v>
      </c>
      <c r="T729" s="5">
        <f t="shared" si="179"/>
        <v>246.19947771186889</v>
      </c>
    </row>
    <row r="730" spans="1:20" x14ac:dyDescent="0.25">
      <c r="A730" s="3" t="s">
        <v>5</v>
      </c>
      <c r="B730" s="3">
        <v>727</v>
      </c>
      <c r="C730" s="3">
        <v>138</v>
      </c>
      <c r="D730" s="4">
        <v>9.6666666666666661</v>
      </c>
      <c r="E730" s="6">
        <v>1.0972222222222221</v>
      </c>
      <c r="F730" s="5">
        <f t="shared" si="165"/>
        <v>9.4923378413159128E-3</v>
      </c>
      <c r="G730" s="5">
        <f t="shared" si="166"/>
        <v>47.240623966666661</v>
      </c>
      <c r="H730" s="5">
        <f t="shared" si="167"/>
        <v>6563.7545669411784</v>
      </c>
      <c r="I730" s="5">
        <f t="shared" si="171"/>
        <v>6620.8146832456869</v>
      </c>
      <c r="J730" s="5">
        <f t="shared" si="168"/>
        <v>456.65936501111105</v>
      </c>
      <c r="K730" s="5">
        <f t="shared" si="169"/>
        <v>-14721.666666666681</v>
      </c>
      <c r="L730" s="5">
        <f t="shared" si="172"/>
        <v>0</v>
      </c>
      <c r="M730" s="5">
        <f t="shared" si="173"/>
        <v>47.250116304507976</v>
      </c>
      <c r="N730" s="5">
        <f t="shared" si="174"/>
        <v>81857.333333333314</v>
      </c>
      <c r="O730" s="33">
        <f t="shared" si="175"/>
        <v>20509.835721629614</v>
      </c>
      <c r="P730" s="5">
        <f t="shared" si="170"/>
        <v>2856622.6820247243</v>
      </c>
      <c r="Q730" s="42">
        <f t="shared" si="176"/>
        <v>35430596.638888851</v>
      </c>
      <c r="R730" s="5">
        <f t="shared" si="177"/>
        <v>1303855.5009259253</v>
      </c>
      <c r="S730" s="5">
        <f t="shared" si="178"/>
        <v>0</v>
      </c>
      <c r="T730" s="5">
        <f t="shared" si="179"/>
        <v>388.16046025944439</v>
      </c>
    </row>
    <row r="731" spans="1:20" x14ac:dyDescent="0.25">
      <c r="A731" s="3" t="s">
        <v>5</v>
      </c>
      <c r="B731" s="3">
        <v>728</v>
      </c>
      <c r="C731" s="3">
        <v>139</v>
      </c>
      <c r="D731" s="4">
        <v>10.5</v>
      </c>
      <c r="E731" s="6">
        <v>0.75000000000000078</v>
      </c>
      <c r="F731" s="5">
        <f t="shared" si="165"/>
        <v>9.575698284620876E-3</v>
      </c>
      <c r="G731" s="5">
        <f t="shared" si="166"/>
        <v>55.736633925000007</v>
      </c>
      <c r="H731" s="5">
        <f t="shared" si="167"/>
        <v>9136.9775332042991</v>
      </c>
      <c r="I731" s="5">
        <f t="shared" si="171"/>
        <v>9202.5337428275834</v>
      </c>
      <c r="J731" s="5">
        <f t="shared" si="168"/>
        <v>585.23465621250011</v>
      </c>
      <c r="K731" s="5">
        <f t="shared" si="169"/>
        <v>-12653.333333333358</v>
      </c>
      <c r="L731" s="5">
        <f t="shared" si="172"/>
        <v>0</v>
      </c>
      <c r="M731" s="5">
        <f t="shared" si="173"/>
        <v>55.746209623284628</v>
      </c>
      <c r="N731" s="5">
        <f t="shared" si="174"/>
        <v>96579</v>
      </c>
      <c r="O731" s="33">
        <f t="shared" si="175"/>
        <v>20572.884358568212</v>
      </c>
      <c r="P731" s="5">
        <f t="shared" si="170"/>
        <v>2865404.1354109943</v>
      </c>
      <c r="Q731" s="42">
        <f t="shared" si="176"/>
        <v>35527175.638888851</v>
      </c>
      <c r="R731" s="5">
        <f t="shared" si="177"/>
        <v>1303855.5009259253</v>
      </c>
      <c r="S731" s="5">
        <f t="shared" si="178"/>
        <v>0</v>
      </c>
      <c r="T731" s="5">
        <f t="shared" si="179"/>
        <v>497.4494577806251</v>
      </c>
    </row>
    <row r="732" spans="1:20" x14ac:dyDescent="0.25">
      <c r="A732" s="3" t="s">
        <v>5</v>
      </c>
      <c r="B732" s="3">
        <v>729</v>
      </c>
      <c r="C732" s="3">
        <v>140</v>
      </c>
      <c r="D732" s="4">
        <v>11.166666666666668</v>
      </c>
      <c r="E732" s="6">
        <v>0.52777777777777835</v>
      </c>
      <c r="F732" s="5">
        <f t="shared" si="165"/>
        <v>9.6473469301061356E-3</v>
      </c>
      <c r="G732" s="5">
        <f t="shared" si="166"/>
        <v>63.038989591666692</v>
      </c>
      <c r="H732" s="5">
        <f t="shared" si="167"/>
        <v>11687.98296687724</v>
      </c>
      <c r="I732" s="5">
        <f t="shared" si="171"/>
        <v>11760.841603815836</v>
      </c>
      <c r="J732" s="5">
        <f t="shared" si="168"/>
        <v>703.93538377361142</v>
      </c>
      <c r="K732" s="5">
        <f t="shared" si="169"/>
        <v>-7740.7037037037016</v>
      </c>
      <c r="L732" s="5">
        <f t="shared" si="172"/>
        <v>0</v>
      </c>
      <c r="M732" s="5">
        <f t="shared" si="173"/>
        <v>63.0486369385968</v>
      </c>
      <c r="N732" s="5">
        <f t="shared" si="174"/>
        <v>109232.33333333336</v>
      </c>
      <c r="O732" s="33">
        <f t="shared" si="175"/>
        <v>20640.400271020429</v>
      </c>
      <c r="P732" s="5">
        <f t="shared" si="170"/>
        <v>2874807.7937106653</v>
      </c>
      <c r="Q732" s="42">
        <f t="shared" si="176"/>
        <v>35636407.972222187</v>
      </c>
      <c r="R732" s="5">
        <f t="shared" si="177"/>
        <v>1303855.5009259253</v>
      </c>
      <c r="S732" s="5">
        <f t="shared" si="178"/>
        <v>0</v>
      </c>
      <c r="T732" s="5">
        <f t="shared" si="179"/>
        <v>598.34507620756972</v>
      </c>
    </row>
    <row r="733" spans="1:20" x14ac:dyDescent="0.25">
      <c r="A733" s="3" t="s">
        <v>5</v>
      </c>
      <c r="B733" s="3">
        <v>730</v>
      </c>
      <c r="C733" s="3">
        <v>141</v>
      </c>
      <c r="D733" s="4">
        <v>11.555555555555557</v>
      </c>
      <c r="E733" s="6">
        <v>0.23611111111111052</v>
      </c>
      <c r="F733" s="5">
        <f t="shared" si="165"/>
        <v>9.6911781420771365E-3</v>
      </c>
      <c r="G733" s="5">
        <f t="shared" si="166"/>
        <v>67.506221274074093</v>
      </c>
      <c r="H733" s="5">
        <f t="shared" si="167"/>
        <v>13403.205619718392</v>
      </c>
      <c r="I733" s="5">
        <f t="shared" si="171"/>
        <v>13480.531532170608</v>
      </c>
      <c r="J733" s="5">
        <f t="shared" si="168"/>
        <v>780.07189027818958</v>
      </c>
      <c r="K733" s="5">
        <f t="shared" si="169"/>
        <v>-1693.1944444444289</v>
      </c>
      <c r="L733" s="5">
        <f t="shared" si="172"/>
        <v>0</v>
      </c>
      <c r="M733" s="5">
        <f t="shared" si="173"/>
        <v>67.51591245221617</v>
      </c>
      <c r="N733" s="5">
        <f t="shared" si="174"/>
        <v>116973.03703703707</v>
      </c>
      <c r="O733" s="33">
        <f t="shared" si="175"/>
        <v>20708.893351230385</v>
      </c>
      <c r="P733" s="5">
        <f t="shared" si="170"/>
        <v>2884347.5525436997</v>
      </c>
      <c r="Q733" s="42">
        <f t="shared" si="176"/>
        <v>35753381.009259224</v>
      </c>
      <c r="R733" s="5">
        <f t="shared" si="177"/>
        <v>1303855.5009259253</v>
      </c>
      <c r="S733" s="5">
        <f t="shared" si="178"/>
        <v>0</v>
      </c>
      <c r="T733" s="5">
        <f t="shared" si="179"/>
        <v>663.06110673646117</v>
      </c>
    </row>
    <row r="734" spans="1:20" x14ac:dyDescent="0.25">
      <c r="A734" s="3" t="s">
        <v>5</v>
      </c>
      <c r="B734" s="3">
        <v>731</v>
      </c>
      <c r="C734" s="3">
        <v>142</v>
      </c>
      <c r="D734" s="4">
        <v>11.638888888888889</v>
      </c>
      <c r="E734" s="6">
        <v>5.5555555555555358E-2</v>
      </c>
      <c r="F734" s="5">
        <f t="shared" si="165"/>
        <v>9.7007657412726805E-3</v>
      </c>
      <c r="G734" s="5">
        <f t="shared" si="166"/>
        <v>68.483379444212972</v>
      </c>
      <c r="H734" s="5">
        <f t="shared" si="167"/>
        <v>13794.039000294271</v>
      </c>
      <c r="I734" s="5">
        <f t="shared" si="171"/>
        <v>13872.342080504224</v>
      </c>
      <c r="J734" s="5">
        <f t="shared" si="168"/>
        <v>797.07044408681213</v>
      </c>
      <c r="K734" s="5">
        <f t="shared" si="169"/>
        <v>-567.10185185187368</v>
      </c>
      <c r="L734" s="5">
        <f t="shared" si="172"/>
        <v>0</v>
      </c>
      <c r="M734" s="5">
        <f t="shared" si="173"/>
        <v>68.493080209954243</v>
      </c>
      <c r="N734" s="5">
        <f t="shared" si="174"/>
        <v>118666.23148148149</v>
      </c>
      <c r="O734" s="33">
        <f t="shared" si="175"/>
        <v>20777.713714373967</v>
      </c>
      <c r="P734" s="5">
        <f t="shared" si="170"/>
        <v>2893932.8955473891</v>
      </c>
      <c r="Q734" s="42">
        <f t="shared" si="176"/>
        <v>35872047.240740709</v>
      </c>
      <c r="R734" s="5">
        <f t="shared" si="177"/>
        <v>1303855.5009259253</v>
      </c>
      <c r="S734" s="5">
        <f t="shared" si="178"/>
        <v>0</v>
      </c>
      <c r="T734" s="5">
        <f t="shared" si="179"/>
        <v>677.50987747379031</v>
      </c>
    </row>
    <row r="735" spans="1:20" x14ac:dyDescent="0.25">
      <c r="A735" s="3" t="s">
        <v>5</v>
      </c>
      <c r="B735" s="3">
        <v>732</v>
      </c>
      <c r="C735" s="3">
        <v>143</v>
      </c>
      <c r="D735" s="4">
        <v>11.666666666666668</v>
      </c>
      <c r="E735" s="6">
        <v>4.1666666666667261E-2</v>
      </c>
      <c r="F735" s="5">
        <f t="shared" si="165"/>
        <v>9.7039769172108277E-3</v>
      </c>
      <c r="G735" s="5">
        <f t="shared" si="166"/>
        <v>68.810659166666696</v>
      </c>
      <c r="H735" s="5">
        <f t="shared" si="167"/>
        <v>13926.196514562267</v>
      </c>
      <c r="I735" s="5">
        <f t="shared" si="171"/>
        <v>14004.826877705851</v>
      </c>
      <c r="J735" s="5">
        <f t="shared" si="168"/>
        <v>802.79102361111154</v>
      </c>
      <c r="K735" s="5">
        <f t="shared" si="169"/>
        <v>-1138.2592592592439</v>
      </c>
      <c r="L735" s="5">
        <f t="shared" si="172"/>
        <v>0</v>
      </c>
      <c r="M735" s="5">
        <f t="shared" si="173"/>
        <v>68.820363143583904</v>
      </c>
      <c r="N735" s="5">
        <f t="shared" si="174"/>
        <v>119233.33333333336</v>
      </c>
      <c r="O735" s="33">
        <f t="shared" si="175"/>
        <v>20847.190983906385</v>
      </c>
      <c r="P735" s="5">
        <f t="shared" si="170"/>
        <v>2903609.7328816899</v>
      </c>
      <c r="Q735" s="42">
        <f t="shared" si="176"/>
        <v>35991280.574074045</v>
      </c>
      <c r="R735" s="5">
        <f t="shared" si="177"/>
        <v>1303855.5009259253</v>
      </c>
      <c r="S735" s="5">
        <f t="shared" si="178"/>
        <v>0</v>
      </c>
      <c r="T735" s="5">
        <f t="shared" si="179"/>
        <v>682.37237006944474</v>
      </c>
    </row>
    <row r="736" spans="1:20" x14ac:dyDescent="0.25">
      <c r="A736" s="3" t="s">
        <v>5</v>
      </c>
      <c r="B736" s="3">
        <v>733</v>
      </c>
      <c r="C736" s="3">
        <v>144</v>
      </c>
      <c r="D736" s="4">
        <v>11.722222222222223</v>
      </c>
      <c r="E736" s="6">
        <v>5.5555555555555358E-2</v>
      </c>
      <c r="F736" s="5">
        <f t="shared" si="165"/>
        <v>9.7104222333965762E-3</v>
      </c>
      <c r="G736" s="5">
        <f t="shared" si="166"/>
        <v>69.467559110185206</v>
      </c>
      <c r="H736" s="5">
        <f t="shared" si="167"/>
        <v>14193.358143314927</v>
      </c>
      <c r="I736" s="5">
        <f t="shared" si="171"/>
        <v>14272.645412847345</v>
      </c>
      <c r="J736" s="5">
        <f t="shared" si="168"/>
        <v>814.31416512494889</v>
      </c>
      <c r="K736" s="5">
        <f t="shared" si="169"/>
        <v>-1143.6666666666806</v>
      </c>
      <c r="L736" s="5">
        <f t="shared" si="172"/>
        <v>0</v>
      </c>
      <c r="M736" s="5">
        <f t="shared" si="173"/>
        <v>69.477269532418603</v>
      </c>
      <c r="N736" s="5">
        <f t="shared" si="174"/>
        <v>120371.5925925926</v>
      </c>
      <c r="O736" s="33">
        <f t="shared" si="175"/>
        <v>20917.32828052307</v>
      </c>
      <c r="P736" s="5">
        <f t="shared" si="170"/>
        <v>2913378.4991990053</v>
      </c>
      <c r="Q736" s="42">
        <f t="shared" si="176"/>
        <v>36111652.166666634</v>
      </c>
      <c r="R736" s="5">
        <f t="shared" si="177"/>
        <v>1303855.5009259253</v>
      </c>
      <c r="S736" s="5">
        <f t="shared" si="178"/>
        <v>0</v>
      </c>
      <c r="T736" s="5">
        <f t="shared" si="179"/>
        <v>692.16704035620648</v>
      </c>
    </row>
    <row r="737" spans="1:20" x14ac:dyDescent="0.25">
      <c r="A737" s="3" t="s">
        <v>5</v>
      </c>
      <c r="B737" s="3">
        <v>734</v>
      </c>
      <c r="C737" s="3">
        <v>145</v>
      </c>
      <c r="D737" s="4">
        <v>11.777777777777779</v>
      </c>
      <c r="E737" s="6">
        <v>6.9444444444444448E-2</v>
      </c>
      <c r="F737" s="5">
        <f t="shared" si="165"/>
        <v>9.7168981686615898E-3</v>
      </c>
      <c r="G737" s="5">
        <f t="shared" si="166"/>
        <v>70.127579718518547</v>
      </c>
      <c r="H737" s="5">
        <f t="shared" si="167"/>
        <v>14464.345403462274</v>
      </c>
      <c r="I737" s="5">
        <f t="shared" si="171"/>
        <v>14544.29270007896</v>
      </c>
      <c r="J737" s="5">
        <f t="shared" si="168"/>
        <v>825.94705001810735</v>
      </c>
      <c r="K737" s="5">
        <f t="shared" si="169"/>
        <v>-1725.6388888888991</v>
      </c>
      <c r="L737" s="5">
        <f t="shared" si="172"/>
        <v>0</v>
      </c>
      <c r="M737" s="5">
        <f t="shared" si="173"/>
        <v>70.137296616687209</v>
      </c>
      <c r="N737" s="5">
        <f t="shared" si="174"/>
        <v>121515.25925925928</v>
      </c>
      <c r="O737" s="33">
        <f t="shared" si="175"/>
        <v>20988.461469070098</v>
      </c>
      <c r="P737" s="5">
        <f t="shared" si="170"/>
        <v>2923285.9739640951</v>
      </c>
      <c r="Q737" s="42">
        <f t="shared" si="176"/>
        <v>36233167.425925896</v>
      </c>
      <c r="R737" s="5">
        <f t="shared" si="177"/>
        <v>1303855.5009259253</v>
      </c>
      <c r="S737" s="5">
        <f t="shared" si="178"/>
        <v>0</v>
      </c>
      <c r="T737" s="5">
        <f t="shared" si="179"/>
        <v>702.05499251539118</v>
      </c>
    </row>
    <row r="738" spans="1:20" x14ac:dyDescent="0.25">
      <c r="A738" s="3" t="s">
        <v>5</v>
      </c>
      <c r="B738" s="3">
        <v>735</v>
      </c>
      <c r="C738" s="3">
        <v>146</v>
      </c>
      <c r="D738" s="4">
        <v>11.861111111111112</v>
      </c>
      <c r="E738" s="6">
        <v>9.7222222222222612E-2</v>
      </c>
      <c r="F738" s="5">
        <f t="shared" si="165"/>
        <v>9.7266694823327365E-3</v>
      </c>
      <c r="G738" s="5">
        <f t="shared" si="166"/>
        <v>71.123461877546333</v>
      </c>
      <c r="H738" s="5">
        <f t="shared" si="167"/>
        <v>14878.078910137607</v>
      </c>
      <c r="I738" s="5">
        <f t="shared" si="171"/>
        <v>14959.022098684634</v>
      </c>
      <c r="J738" s="5">
        <f t="shared" si="168"/>
        <v>843.60328393645239</v>
      </c>
      <c r="K738" s="5">
        <f t="shared" si="169"/>
        <v>-2319.7777777777565</v>
      </c>
      <c r="L738" s="5">
        <f t="shared" si="172"/>
        <v>0</v>
      </c>
      <c r="M738" s="5">
        <f t="shared" si="173"/>
        <v>71.133188547028666</v>
      </c>
      <c r="N738" s="5">
        <f t="shared" si="174"/>
        <v>123240.89814814819</v>
      </c>
      <c r="O738" s="33">
        <f t="shared" si="175"/>
        <v>21060.933435958268</v>
      </c>
      <c r="P738" s="5">
        <f t="shared" si="170"/>
        <v>2933379.9146096245</v>
      </c>
      <c r="Q738" s="42">
        <f t="shared" si="176"/>
        <v>36356408.324074045</v>
      </c>
      <c r="R738" s="5">
        <f t="shared" si="177"/>
        <v>1303855.5009259253</v>
      </c>
      <c r="S738" s="5">
        <f t="shared" si="178"/>
        <v>0</v>
      </c>
      <c r="T738" s="5">
        <f t="shared" si="179"/>
        <v>717.06279134598446</v>
      </c>
    </row>
    <row r="739" spans="1:20" x14ac:dyDescent="0.25">
      <c r="A739" s="3" t="s">
        <v>5</v>
      </c>
      <c r="B739" s="3">
        <v>736</v>
      </c>
      <c r="C739" s="3">
        <v>147</v>
      </c>
      <c r="D739" s="4">
        <v>11.972222222222223</v>
      </c>
      <c r="E739" s="6">
        <v>0.1388888888888889</v>
      </c>
      <c r="F739" s="5">
        <f t="shared" si="165"/>
        <v>9.7398050673383647E-3</v>
      </c>
      <c r="G739" s="5">
        <f t="shared" si="166"/>
        <v>72.46222708310188</v>
      </c>
      <c r="H739" s="5">
        <f t="shared" si="167"/>
        <v>15443.453981891244</v>
      </c>
      <c r="I739" s="5">
        <f t="shared" si="171"/>
        <v>15525.735948779413</v>
      </c>
      <c r="J739" s="5">
        <f t="shared" si="168"/>
        <v>867.53388535602539</v>
      </c>
      <c r="K739" s="5">
        <f t="shared" si="169"/>
        <v>-3520.2222222222599</v>
      </c>
      <c r="L739" s="5">
        <f t="shared" si="172"/>
        <v>0</v>
      </c>
      <c r="M739" s="5">
        <f t="shared" si="173"/>
        <v>72.47196688816922</v>
      </c>
      <c r="N739" s="5">
        <f t="shared" si="174"/>
        <v>125560.67592592594</v>
      </c>
      <c r="O739" s="33">
        <f t="shared" si="175"/>
        <v>21135.436975573903</v>
      </c>
      <c r="P739" s="5">
        <f t="shared" si="170"/>
        <v>2943756.8139688279</v>
      </c>
      <c r="Q739" s="42">
        <f t="shared" si="176"/>
        <v>36481968.99999997</v>
      </c>
      <c r="R739" s="5">
        <f t="shared" si="177"/>
        <v>1303855.5009259253</v>
      </c>
      <c r="S739" s="5">
        <f t="shared" si="178"/>
        <v>0</v>
      </c>
      <c r="T739" s="5">
        <f t="shared" si="179"/>
        <v>737.40380255262153</v>
      </c>
    </row>
    <row r="740" spans="1:20" x14ac:dyDescent="0.25">
      <c r="A740" s="3" t="s">
        <v>5</v>
      </c>
      <c r="B740" s="3">
        <v>737</v>
      </c>
      <c r="C740" s="3">
        <v>148</v>
      </c>
      <c r="D740" s="4">
        <v>12.138888888888891</v>
      </c>
      <c r="E740" s="6">
        <v>0.12499999999999981</v>
      </c>
      <c r="F740" s="5">
        <f t="shared" si="165"/>
        <v>9.7597380879413161E-3</v>
      </c>
      <c r="G740" s="5">
        <f t="shared" si="166"/>
        <v>74.493779877546331</v>
      </c>
      <c r="H740" s="5">
        <f t="shared" si="167"/>
        <v>16321.538942483314</v>
      </c>
      <c r="I740" s="5">
        <f t="shared" si="171"/>
        <v>16405.852482098948</v>
      </c>
      <c r="J740" s="5">
        <f t="shared" si="168"/>
        <v>904.27171684688199</v>
      </c>
      <c r="K740" s="5">
        <f t="shared" si="169"/>
        <v>-1778.3611111110761</v>
      </c>
      <c r="L740" s="5">
        <f t="shared" si="172"/>
        <v>0</v>
      </c>
      <c r="M740" s="5">
        <f t="shared" si="173"/>
        <v>74.503539615634267</v>
      </c>
      <c r="N740" s="5">
        <f t="shared" si="174"/>
        <v>129080.8981481482</v>
      </c>
      <c r="O740" s="33">
        <f t="shared" si="175"/>
        <v>21210.966833900358</v>
      </c>
      <c r="P740" s="5">
        <f t="shared" si="170"/>
        <v>2954276.6596367252</v>
      </c>
      <c r="Q740" s="42">
        <f t="shared" si="176"/>
        <v>36611049.898148119</v>
      </c>
      <c r="R740" s="5">
        <f t="shared" si="177"/>
        <v>1303855.5009259253</v>
      </c>
      <c r="S740" s="5">
        <f t="shared" si="178"/>
        <v>0</v>
      </c>
      <c r="T740" s="5">
        <f t="shared" si="179"/>
        <v>768.63095931984969</v>
      </c>
    </row>
    <row r="741" spans="1:20" x14ac:dyDescent="0.25">
      <c r="A741" s="3" t="s">
        <v>5</v>
      </c>
      <c r="B741" s="3">
        <v>738</v>
      </c>
      <c r="C741" s="3">
        <v>149</v>
      </c>
      <c r="D741" s="4">
        <v>12.222222222222223</v>
      </c>
      <c r="E741" s="6">
        <v>5.5555555555555358E-2</v>
      </c>
      <c r="F741" s="5">
        <f t="shared" si="165"/>
        <v>9.7698079376353185E-3</v>
      </c>
      <c r="G741" s="5">
        <f t="shared" si="166"/>
        <v>75.520088518518548</v>
      </c>
      <c r="H741" s="5">
        <f t="shared" si="167"/>
        <v>16774.364028955519</v>
      </c>
      <c r="I741" s="5">
        <f t="shared" si="171"/>
        <v>16859.703887281976</v>
      </c>
      <c r="J741" s="5">
        <f t="shared" si="168"/>
        <v>923.02330411522678</v>
      </c>
      <c r="K741" s="5">
        <f t="shared" si="169"/>
        <v>-595.49074074077271</v>
      </c>
      <c r="L741" s="5">
        <f t="shared" si="172"/>
        <v>0</v>
      </c>
      <c r="M741" s="5">
        <f t="shared" si="173"/>
        <v>75.529858326456178</v>
      </c>
      <c r="N741" s="5">
        <f t="shared" si="174"/>
        <v>130859.25925925927</v>
      </c>
      <c r="O741" s="33">
        <f t="shared" si="175"/>
        <v>21286.840358811471</v>
      </c>
      <c r="P741" s="5">
        <f t="shared" si="170"/>
        <v>2964844.371400388</v>
      </c>
      <c r="Q741" s="42">
        <f t="shared" si="176"/>
        <v>36741909.157407381</v>
      </c>
      <c r="R741" s="5">
        <f t="shared" si="177"/>
        <v>1303855.5009259253</v>
      </c>
      <c r="S741" s="5">
        <f t="shared" si="178"/>
        <v>0</v>
      </c>
      <c r="T741" s="5">
        <f t="shared" si="179"/>
        <v>784.56980849794274</v>
      </c>
    </row>
    <row r="742" spans="1:20" x14ac:dyDescent="0.25">
      <c r="A742" s="3" t="s">
        <v>5</v>
      </c>
      <c r="B742" s="3">
        <v>739</v>
      </c>
      <c r="C742" s="3">
        <v>150</v>
      </c>
      <c r="D742" s="4">
        <v>12.250000000000002</v>
      </c>
      <c r="E742" s="6">
        <v>0.18055555555555516</v>
      </c>
      <c r="F742" s="5">
        <f t="shared" si="165"/>
        <v>9.7731798637396179E-3</v>
      </c>
      <c r="G742" s="5">
        <f t="shared" si="166"/>
        <v>75.863751731250034</v>
      </c>
      <c r="H742" s="5">
        <f t="shared" si="167"/>
        <v>16927.378902178654</v>
      </c>
      <c r="I742" s="5">
        <f t="shared" si="171"/>
        <v>17013.062427089768</v>
      </c>
      <c r="J742" s="5">
        <f t="shared" si="168"/>
        <v>929.33095870781301</v>
      </c>
      <c r="K742" s="5">
        <f t="shared" si="169"/>
        <v>-7251.333333333303</v>
      </c>
      <c r="L742" s="5">
        <f t="shared" si="172"/>
        <v>0</v>
      </c>
      <c r="M742" s="5">
        <f t="shared" si="173"/>
        <v>75.873524911113776</v>
      </c>
      <c r="N742" s="5">
        <f t="shared" si="174"/>
        <v>131454.75000000006</v>
      </c>
      <c r="O742" s="33">
        <f t="shared" si="175"/>
        <v>21366.898736299438</v>
      </c>
      <c r="P742" s="5">
        <f t="shared" si="170"/>
        <v>2975994.9520350751</v>
      </c>
      <c r="Q742" s="42">
        <f t="shared" si="176"/>
        <v>36873363.907407381</v>
      </c>
      <c r="R742" s="5">
        <f t="shared" si="177"/>
        <v>1303855.5009259253</v>
      </c>
      <c r="S742" s="5">
        <f t="shared" si="178"/>
        <v>0</v>
      </c>
      <c r="T742" s="5">
        <f t="shared" si="179"/>
        <v>789.93131490164103</v>
      </c>
    </row>
    <row r="743" spans="1:20" x14ac:dyDescent="0.25">
      <c r="A743" s="3" t="s">
        <v>5</v>
      </c>
      <c r="B743" s="3">
        <v>740</v>
      </c>
      <c r="C743" s="3">
        <v>151</v>
      </c>
      <c r="D743" s="4">
        <v>12.583333333333334</v>
      </c>
      <c r="E743" s="6">
        <v>0.31944444444444403</v>
      </c>
      <c r="F743" s="5">
        <f t="shared" si="165"/>
        <v>9.8142400490369396E-3</v>
      </c>
      <c r="G743" s="5">
        <f t="shared" si="166"/>
        <v>80.04856324791669</v>
      </c>
      <c r="H743" s="5">
        <f t="shared" si="167"/>
        <v>18846.389641340345</v>
      </c>
      <c r="I743" s="5">
        <f t="shared" si="171"/>
        <v>18936.258018828314</v>
      </c>
      <c r="J743" s="5">
        <f t="shared" si="168"/>
        <v>1007.2777542029518</v>
      </c>
      <c r="K743" s="5">
        <f t="shared" si="169"/>
        <v>-6818.0648148148066</v>
      </c>
      <c r="L743" s="5">
        <f t="shared" si="172"/>
        <v>0</v>
      </c>
      <c r="M743" s="5">
        <f t="shared" si="173"/>
        <v>80.058377487965728</v>
      </c>
      <c r="N743" s="5">
        <f t="shared" si="174"/>
        <v>138706.08333333334</v>
      </c>
      <c r="O743" s="33">
        <f t="shared" si="175"/>
        <v>21450.891920642614</v>
      </c>
      <c r="P743" s="5">
        <f t="shared" si="170"/>
        <v>2987693.5750170797</v>
      </c>
      <c r="Q743" s="42">
        <f t="shared" si="176"/>
        <v>37012069.990740716</v>
      </c>
      <c r="R743" s="5">
        <f t="shared" si="177"/>
        <v>1303855.5009259253</v>
      </c>
      <c r="S743" s="5">
        <f t="shared" si="178"/>
        <v>0</v>
      </c>
      <c r="T743" s="5">
        <f t="shared" si="179"/>
        <v>856.18609107250893</v>
      </c>
    </row>
    <row r="744" spans="1:20" x14ac:dyDescent="0.25">
      <c r="A744" s="3" t="s">
        <v>5</v>
      </c>
      <c r="B744" s="3">
        <v>741</v>
      </c>
      <c r="C744" s="3">
        <v>152</v>
      </c>
      <c r="D744" s="4">
        <v>12.888888888888889</v>
      </c>
      <c r="E744" s="6">
        <v>0.26388888888888967</v>
      </c>
      <c r="F744" s="5">
        <f t="shared" si="165"/>
        <v>9.8528468806079756E-3</v>
      </c>
      <c r="G744" s="5">
        <f t="shared" si="166"/>
        <v>83.983331496296316</v>
      </c>
      <c r="H744" s="5">
        <f t="shared" si="167"/>
        <v>20744.705791814104</v>
      </c>
      <c r="I744" s="5">
        <f t="shared" si="171"/>
        <v>20838.508976157282</v>
      </c>
      <c r="J744" s="5">
        <f t="shared" si="168"/>
        <v>1082.4518281744859</v>
      </c>
      <c r="K744" s="5">
        <f t="shared" si="169"/>
        <v>-5061.333333333353</v>
      </c>
      <c r="L744" s="5">
        <f t="shared" si="172"/>
        <v>0</v>
      </c>
      <c r="M744" s="5">
        <f t="shared" si="173"/>
        <v>83.993184343176921</v>
      </c>
      <c r="N744" s="5">
        <f t="shared" si="174"/>
        <v>145524.14814814815</v>
      </c>
      <c r="O744" s="33">
        <f t="shared" si="175"/>
        <v>21537.806075911918</v>
      </c>
      <c r="P744" s="5">
        <f t="shared" si="170"/>
        <v>2999799.0326473173</v>
      </c>
      <c r="Q744" s="42">
        <f t="shared" si="176"/>
        <v>37157594.138888866</v>
      </c>
      <c r="R744" s="5">
        <f t="shared" si="177"/>
        <v>1303855.5009259253</v>
      </c>
      <c r="S744" s="5">
        <f t="shared" si="178"/>
        <v>0</v>
      </c>
      <c r="T744" s="5">
        <f t="shared" si="179"/>
        <v>920.084053948313</v>
      </c>
    </row>
    <row r="745" spans="1:20" x14ac:dyDescent="0.25">
      <c r="A745" s="3" t="s">
        <v>5</v>
      </c>
      <c r="B745" s="3">
        <v>742</v>
      </c>
      <c r="C745" s="3">
        <v>153</v>
      </c>
      <c r="D745" s="4">
        <v>13.111111111111112</v>
      </c>
      <c r="E745" s="6">
        <v>0.12499999999999981</v>
      </c>
      <c r="F745" s="5">
        <f t="shared" si="165"/>
        <v>9.8815063388020784E-3</v>
      </c>
      <c r="G745" s="5">
        <f t="shared" si="166"/>
        <v>86.904273762963001</v>
      </c>
      <c r="H745" s="5">
        <f t="shared" si="167"/>
        <v>22212.802347847115</v>
      </c>
      <c r="I745" s="5">
        <f t="shared" si="171"/>
        <v>22309.52650311642</v>
      </c>
      <c r="J745" s="5">
        <f t="shared" si="168"/>
        <v>1139.4115893366261</v>
      </c>
      <c r="K745" s="5">
        <f t="shared" si="169"/>
        <v>-638.7499999999668</v>
      </c>
      <c r="L745" s="5">
        <f t="shared" si="172"/>
        <v>0</v>
      </c>
      <c r="M745" s="5">
        <f t="shared" si="173"/>
        <v>86.914155269301801</v>
      </c>
      <c r="N745" s="5">
        <f t="shared" si="174"/>
        <v>150585.48148148152</v>
      </c>
      <c r="O745" s="33">
        <f t="shared" si="175"/>
        <v>21625.088863329347</v>
      </c>
      <c r="P745" s="5">
        <f t="shared" si="170"/>
        <v>3011955.833592535</v>
      </c>
      <c r="Q745" s="42">
        <f t="shared" si="176"/>
        <v>37308179.620370351</v>
      </c>
      <c r="R745" s="5">
        <f t="shared" si="177"/>
        <v>1303855.5009259253</v>
      </c>
      <c r="S745" s="5">
        <f t="shared" si="178"/>
        <v>0</v>
      </c>
      <c r="T745" s="5">
        <f t="shared" si="179"/>
        <v>968.49985093613213</v>
      </c>
    </row>
    <row r="746" spans="1:20" x14ac:dyDescent="0.25">
      <c r="A746" s="3" t="s">
        <v>5</v>
      </c>
      <c r="B746" s="3">
        <v>743</v>
      </c>
      <c r="C746" s="3">
        <v>154</v>
      </c>
      <c r="D746" s="4">
        <v>13.138888888888889</v>
      </c>
      <c r="E746" s="6">
        <v>2.7777777777777186E-2</v>
      </c>
      <c r="F746" s="5">
        <f t="shared" si="165"/>
        <v>9.885123217540516E-3</v>
      </c>
      <c r="G746" s="5">
        <f t="shared" si="166"/>
        <v>87.272902294212969</v>
      </c>
      <c r="H746" s="5">
        <f t="shared" si="167"/>
        <v>22401.645514280128</v>
      </c>
      <c r="I746" s="5">
        <f t="shared" si="171"/>
        <v>22498.738301697558</v>
      </c>
      <c r="J746" s="5">
        <f t="shared" si="168"/>
        <v>1146.6689662545205</v>
      </c>
      <c r="K746" s="5">
        <f t="shared" si="169"/>
        <v>-640.10185185183218</v>
      </c>
      <c r="L746" s="5">
        <f t="shared" si="172"/>
        <v>0</v>
      </c>
      <c r="M746" s="5">
        <f t="shared" si="173"/>
        <v>87.282787417430512</v>
      </c>
      <c r="N746" s="5">
        <f t="shared" si="174"/>
        <v>151224.23148148149</v>
      </c>
      <c r="O746" s="33">
        <f t="shared" si="175"/>
        <v>21712.741063068766</v>
      </c>
      <c r="P746" s="5">
        <f t="shared" si="170"/>
        <v>3024164.086515835</v>
      </c>
      <c r="Q746" s="42">
        <f t="shared" si="176"/>
        <v>37459403.851851836</v>
      </c>
      <c r="R746" s="5">
        <f t="shared" si="177"/>
        <v>1303855.5009259253</v>
      </c>
      <c r="S746" s="5">
        <f t="shared" si="178"/>
        <v>0</v>
      </c>
      <c r="T746" s="5">
        <f t="shared" si="179"/>
        <v>974.66862131634241</v>
      </c>
    </row>
    <row r="747" spans="1:20" x14ac:dyDescent="0.25">
      <c r="A747" s="3" t="s">
        <v>5</v>
      </c>
      <c r="B747" s="3">
        <v>744</v>
      </c>
      <c r="C747" s="3">
        <v>155</v>
      </c>
      <c r="D747" s="4">
        <v>13.166666666666666</v>
      </c>
      <c r="E747" s="6">
        <v>1.3888888888889086E-2</v>
      </c>
      <c r="F747" s="5">
        <f t="shared" si="165"/>
        <v>9.8887477510487716E-3</v>
      </c>
      <c r="G747" s="5">
        <f t="shared" si="166"/>
        <v>87.642310991666662</v>
      </c>
      <c r="H747" s="5">
        <f t="shared" si="167"/>
        <v>22591.69022341181</v>
      </c>
      <c r="I747" s="5">
        <f t="shared" si="171"/>
        <v>22689.15242315123</v>
      </c>
      <c r="J747" s="5">
        <f t="shared" si="168"/>
        <v>1153.9570947236109</v>
      </c>
      <c r="K747" s="5">
        <f t="shared" si="169"/>
        <v>0</v>
      </c>
      <c r="L747" s="5">
        <f t="shared" si="172"/>
        <v>0</v>
      </c>
      <c r="M747" s="5">
        <f t="shared" si="173"/>
        <v>87.652199739417711</v>
      </c>
      <c r="N747" s="5">
        <f t="shared" si="174"/>
        <v>151864.33333333331</v>
      </c>
      <c r="O747" s="33">
        <f t="shared" si="175"/>
        <v>21800.393262808186</v>
      </c>
      <c r="P747" s="5">
        <f t="shared" si="170"/>
        <v>3036372.339439135</v>
      </c>
      <c r="Q747" s="42">
        <f t="shared" si="176"/>
        <v>37611268.185185172</v>
      </c>
      <c r="R747" s="5">
        <f t="shared" si="177"/>
        <v>1303855.5009259253</v>
      </c>
      <c r="S747" s="5">
        <f t="shared" si="178"/>
        <v>0</v>
      </c>
      <c r="T747" s="5">
        <f t="shared" si="179"/>
        <v>980.86353051506921</v>
      </c>
    </row>
    <row r="748" spans="1:20" x14ac:dyDescent="0.25">
      <c r="A748" s="3" t="s">
        <v>5</v>
      </c>
      <c r="B748" s="3">
        <v>745</v>
      </c>
      <c r="C748" s="3">
        <v>156</v>
      </c>
      <c r="D748" s="4">
        <v>13.166666666666666</v>
      </c>
      <c r="E748" s="6">
        <v>1.3888888888889086E-2</v>
      </c>
      <c r="F748" s="5">
        <f t="shared" si="165"/>
        <v>9.8887477510487716E-3</v>
      </c>
      <c r="G748" s="5">
        <f t="shared" si="166"/>
        <v>87.642310991666662</v>
      </c>
      <c r="H748" s="5">
        <f t="shared" si="167"/>
        <v>22591.69022341181</v>
      </c>
      <c r="I748" s="5">
        <f t="shared" si="171"/>
        <v>22689.15242315123</v>
      </c>
      <c r="J748" s="5">
        <f t="shared" si="168"/>
        <v>1153.9570947236109</v>
      </c>
      <c r="K748" s="5">
        <f t="shared" si="169"/>
        <v>-641.45370370372245</v>
      </c>
      <c r="L748" s="5">
        <f t="shared" si="172"/>
        <v>0</v>
      </c>
      <c r="M748" s="5">
        <f t="shared" si="173"/>
        <v>87.652199739417711</v>
      </c>
      <c r="N748" s="5">
        <f t="shared" si="174"/>
        <v>151864.33333333331</v>
      </c>
      <c r="O748" s="33">
        <f t="shared" si="175"/>
        <v>21888.415655043449</v>
      </c>
      <c r="P748" s="5">
        <f t="shared" si="170"/>
        <v>3048632.1530036167</v>
      </c>
      <c r="Q748" s="42">
        <f t="shared" si="176"/>
        <v>37763132.518518507</v>
      </c>
      <c r="R748" s="5">
        <f t="shared" si="177"/>
        <v>1303855.5009259253</v>
      </c>
      <c r="S748" s="5">
        <f t="shared" si="178"/>
        <v>0</v>
      </c>
      <c r="T748" s="5">
        <f t="shared" si="179"/>
        <v>980.86353051506921</v>
      </c>
    </row>
    <row r="749" spans="1:20" x14ac:dyDescent="0.25">
      <c r="A749" s="3" t="s">
        <v>5</v>
      </c>
      <c r="B749" s="3">
        <v>746</v>
      </c>
      <c r="C749" s="3">
        <v>157</v>
      </c>
      <c r="D749" s="4">
        <v>13.194444444444445</v>
      </c>
      <c r="E749" s="6">
        <v>6.9444444444444448E-2</v>
      </c>
      <c r="F749" s="5">
        <f t="shared" si="165"/>
        <v>9.8923799393268452E-3</v>
      </c>
      <c r="G749" s="5">
        <f t="shared" si="166"/>
        <v>88.01249985532408</v>
      </c>
      <c r="H749" s="5">
        <f t="shared" si="167"/>
        <v>22782.941561127707</v>
      </c>
      <c r="I749" s="5">
        <f t="shared" si="171"/>
        <v>22880.773953362972</v>
      </c>
      <c r="J749" s="5">
        <f t="shared" si="168"/>
        <v>1161.2760397577483</v>
      </c>
      <c r="K749" s="5">
        <f t="shared" si="169"/>
        <v>-2579.3333333333444</v>
      </c>
      <c r="L749" s="5">
        <f t="shared" si="172"/>
        <v>0</v>
      </c>
      <c r="M749" s="5">
        <f t="shared" si="173"/>
        <v>88.02239223526341</v>
      </c>
      <c r="N749" s="5">
        <f t="shared" si="174"/>
        <v>152505.78703703702</v>
      </c>
      <c r="O749" s="33">
        <f t="shared" si="175"/>
        <v>21977.926619000678</v>
      </c>
      <c r="P749" s="5">
        <f t="shared" si="170"/>
        <v>3061099.2957638325</v>
      </c>
      <c r="Q749" s="42">
        <f t="shared" si="176"/>
        <v>37915638.305555545</v>
      </c>
      <c r="R749" s="5">
        <f t="shared" si="177"/>
        <v>1303855.5009259253</v>
      </c>
      <c r="S749" s="5">
        <f t="shared" si="178"/>
        <v>0</v>
      </c>
      <c r="T749" s="5">
        <f t="shared" si="179"/>
        <v>987.08463379408602</v>
      </c>
    </row>
    <row r="750" spans="1:20" x14ac:dyDescent="0.25">
      <c r="A750" s="3" t="s">
        <v>5</v>
      </c>
      <c r="B750" s="3">
        <v>747</v>
      </c>
      <c r="C750" s="3">
        <v>158</v>
      </c>
      <c r="D750" s="4">
        <v>13.305555555555555</v>
      </c>
      <c r="E750" s="6">
        <v>0.15277777777777798</v>
      </c>
      <c r="F750" s="5">
        <f t="shared" si="165"/>
        <v>9.9069852401373008E-3</v>
      </c>
      <c r="G750" s="5">
        <f t="shared" si="166"/>
        <v>89.501056971990749</v>
      </c>
      <c r="H750" s="5">
        <f t="shared" si="167"/>
        <v>23560.115291480983</v>
      </c>
      <c r="I750" s="5">
        <f t="shared" si="171"/>
        <v>23659.436255438213</v>
      </c>
      <c r="J750" s="5">
        <f t="shared" si="168"/>
        <v>1190.8612858217657</v>
      </c>
      <c r="K750" s="5">
        <f t="shared" si="169"/>
        <v>-4565.8796296296714</v>
      </c>
      <c r="L750" s="5">
        <f t="shared" si="172"/>
        <v>0</v>
      </c>
      <c r="M750" s="5">
        <f t="shared" si="173"/>
        <v>89.510963957230885</v>
      </c>
      <c r="N750" s="5">
        <f t="shared" si="174"/>
        <v>155085.12037037036</v>
      </c>
      <c r="O750" s="33">
        <f t="shared" si="175"/>
        <v>22070.072620164905</v>
      </c>
      <c r="P750" s="5">
        <f t="shared" si="170"/>
        <v>3073933.4481459507</v>
      </c>
      <c r="Q750" s="42">
        <f t="shared" si="176"/>
        <v>38070723.425925918</v>
      </c>
      <c r="R750" s="5">
        <f t="shared" si="177"/>
        <v>1303855.5009259253</v>
      </c>
      <c r="S750" s="5">
        <f t="shared" si="178"/>
        <v>0</v>
      </c>
      <c r="T750" s="5">
        <f t="shared" si="179"/>
        <v>1012.2320929485008</v>
      </c>
    </row>
    <row r="751" spans="1:20" x14ac:dyDescent="0.25">
      <c r="A751" s="3" t="s">
        <v>5</v>
      </c>
      <c r="B751" s="3">
        <v>748</v>
      </c>
      <c r="C751" s="3">
        <v>159</v>
      </c>
      <c r="D751" s="4">
        <v>13.500000000000002</v>
      </c>
      <c r="E751" s="6">
        <v>0.20833333333333331</v>
      </c>
      <c r="F751" s="5">
        <f t="shared" si="165"/>
        <v>9.9328392251935467E-3</v>
      </c>
      <c r="G751" s="5">
        <f t="shared" si="166"/>
        <v>92.136068325000039</v>
      </c>
      <c r="H751" s="5">
        <f t="shared" si="167"/>
        <v>24967.809077614926</v>
      </c>
      <c r="I751" s="5">
        <f t="shared" si="171"/>
        <v>25069.765078779154</v>
      </c>
      <c r="J751" s="5">
        <f t="shared" si="168"/>
        <v>1243.8369223875006</v>
      </c>
      <c r="K751" s="5">
        <f t="shared" si="169"/>
        <v>-5299.2592592592437</v>
      </c>
      <c r="L751" s="5">
        <f t="shared" si="172"/>
        <v>0</v>
      </c>
      <c r="M751" s="5">
        <f t="shared" si="173"/>
        <v>92.14600116422524</v>
      </c>
      <c r="N751" s="5">
        <f t="shared" si="174"/>
        <v>159651.00000000006</v>
      </c>
      <c r="O751" s="33">
        <f t="shared" si="175"/>
        <v>22165.276902854348</v>
      </c>
      <c r="P751" s="5">
        <f t="shared" si="170"/>
        <v>3087193.5598819866</v>
      </c>
      <c r="Q751" s="42">
        <f t="shared" si="176"/>
        <v>38230374.425925918</v>
      </c>
      <c r="R751" s="5">
        <f t="shared" si="177"/>
        <v>1303855.5009259253</v>
      </c>
      <c r="S751" s="5">
        <f t="shared" si="178"/>
        <v>0</v>
      </c>
      <c r="T751" s="5">
        <f t="shared" si="179"/>
        <v>1057.2613840293754</v>
      </c>
    </row>
    <row r="752" spans="1:20" x14ac:dyDescent="0.25">
      <c r="A752" s="3" t="s">
        <v>5</v>
      </c>
      <c r="B752" s="3">
        <v>749</v>
      </c>
      <c r="C752" s="3">
        <v>160</v>
      </c>
      <c r="D752" s="4">
        <v>13.722222222222223</v>
      </c>
      <c r="E752" s="6">
        <v>0.16666666666666607</v>
      </c>
      <c r="F752" s="5">
        <f t="shared" si="165"/>
        <v>9.962845922875406E-3</v>
      </c>
      <c r="G752" s="5">
        <f t="shared" si="166"/>
        <v>95.194319843518556</v>
      </c>
      <c r="H752" s="5">
        <f t="shared" si="167"/>
        <v>26652.819207265027</v>
      </c>
      <c r="I752" s="5">
        <f t="shared" si="171"/>
        <v>26757.833489954472</v>
      </c>
      <c r="J752" s="5">
        <f t="shared" si="168"/>
        <v>1306.2776111860603</v>
      </c>
      <c r="K752" s="5">
        <f t="shared" si="169"/>
        <v>-2682.0740740740425</v>
      </c>
      <c r="L752" s="5">
        <f t="shared" si="172"/>
        <v>0</v>
      </c>
      <c r="M752" s="5">
        <f t="shared" si="173"/>
        <v>95.204282689441428</v>
      </c>
      <c r="N752" s="5">
        <f t="shared" si="174"/>
        <v>164950.2592592593</v>
      </c>
      <c r="O752" s="33">
        <f t="shared" si="175"/>
        <v>22262.029050478999</v>
      </c>
      <c r="P752" s="5">
        <f t="shared" si="170"/>
        <v>3100669.2592093931</v>
      </c>
      <c r="Q752" s="42">
        <f t="shared" si="176"/>
        <v>38395324.685185179</v>
      </c>
      <c r="R752" s="5">
        <f t="shared" si="177"/>
        <v>1303855.5009259253</v>
      </c>
      <c r="S752" s="5">
        <f t="shared" si="178"/>
        <v>0</v>
      </c>
      <c r="T752" s="5">
        <f t="shared" si="179"/>
        <v>1110.3359695081513</v>
      </c>
    </row>
    <row r="753" spans="1:20" x14ac:dyDescent="0.25">
      <c r="A753" s="3" t="s">
        <v>5</v>
      </c>
      <c r="B753" s="3">
        <v>750</v>
      </c>
      <c r="C753" s="3">
        <v>161</v>
      </c>
      <c r="D753" s="4">
        <v>13.833333333333334</v>
      </c>
      <c r="E753" s="6">
        <v>5.5555555555555358E-2</v>
      </c>
      <c r="F753" s="5">
        <f t="shared" si="165"/>
        <v>9.9780329861919401E-3</v>
      </c>
      <c r="G753" s="5">
        <f t="shared" si="166"/>
        <v>96.742169591666681</v>
      </c>
      <c r="H753" s="5">
        <f t="shared" si="167"/>
        <v>27526.609933243519</v>
      </c>
      <c r="I753" s="5">
        <f t="shared" si="171"/>
        <v>27633.172080868171</v>
      </c>
      <c r="J753" s="5">
        <f t="shared" si="168"/>
        <v>1338.266679351389</v>
      </c>
      <c r="K753" s="5">
        <f t="shared" si="169"/>
        <v>0</v>
      </c>
      <c r="L753" s="5">
        <f t="shared" si="172"/>
        <v>0</v>
      </c>
      <c r="M753" s="5">
        <f t="shared" si="173"/>
        <v>96.752147624652878</v>
      </c>
      <c r="N753" s="5">
        <f t="shared" si="174"/>
        <v>167632.33333333334</v>
      </c>
      <c r="O753" s="33">
        <f t="shared" si="175"/>
        <v>22358.78119810365</v>
      </c>
      <c r="P753" s="5">
        <f t="shared" si="170"/>
        <v>3114144.9585368</v>
      </c>
      <c r="Q753" s="42">
        <f t="shared" si="176"/>
        <v>38562957.018518515</v>
      </c>
      <c r="R753" s="5">
        <f t="shared" si="177"/>
        <v>1303855.5009259253</v>
      </c>
      <c r="S753" s="5">
        <f t="shared" si="178"/>
        <v>0</v>
      </c>
      <c r="T753" s="5">
        <f t="shared" si="179"/>
        <v>1137.5266774486806</v>
      </c>
    </row>
    <row r="754" spans="1:20" x14ac:dyDescent="0.25">
      <c r="A754" s="3" t="s">
        <v>5</v>
      </c>
      <c r="B754" s="3">
        <v>751</v>
      </c>
      <c r="C754" s="3">
        <v>162</v>
      </c>
      <c r="D754" s="4">
        <v>13.833333333333334</v>
      </c>
      <c r="E754" s="6">
        <v>-1.3888888888888099E-2</v>
      </c>
      <c r="F754" s="5">
        <f t="shared" si="165"/>
        <v>9.9780329861919401E-3</v>
      </c>
      <c r="G754" s="5">
        <f t="shared" si="166"/>
        <v>96.742169591666681</v>
      </c>
      <c r="H754" s="5">
        <f t="shared" si="167"/>
        <v>27526.609933243519</v>
      </c>
      <c r="I754" s="5">
        <f t="shared" si="171"/>
        <v>27633.172080868171</v>
      </c>
      <c r="J754" s="5">
        <f t="shared" si="168"/>
        <v>1338.266679351389</v>
      </c>
      <c r="K754" s="5">
        <f t="shared" si="169"/>
        <v>672.54629629625265</v>
      </c>
      <c r="L754" s="5">
        <f t="shared" si="172"/>
        <v>0</v>
      </c>
      <c r="M754" s="5">
        <f t="shared" si="173"/>
        <v>96.752147624652878</v>
      </c>
      <c r="N754" s="5">
        <f t="shared" si="174"/>
        <v>167632.33333333334</v>
      </c>
      <c r="O754" s="33">
        <f t="shared" si="175"/>
        <v>22455.145209233713</v>
      </c>
      <c r="P754" s="5">
        <f t="shared" si="170"/>
        <v>3127566.5979717132</v>
      </c>
      <c r="Q754" s="42">
        <f t="shared" si="176"/>
        <v>38730589.351851851</v>
      </c>
      <c r="R754" s="5">
        <f t="shared" si="177"/>
        <v>1304427.1652777772</v>
      </c>
      <c r="S754" s="5">
        <f t="shared" si="178"/>
        <v>571.66435185181479</v>
      </c>
      <c r="T754" s="5">
        <f t="shared" si="179"/>
        <v>1137.5266774486806</v>
      </c>
    </row>
    <row r="755" spans="1:20" x14ac:dyDescent="0.25">
      <c r="A755" s="3" t="s">
        <v>5</v>
      </c>
      <c r="B755" s="3">
        <v>752</v>
      </c>
      <c r="C755" s="3">
        <v>163</v>
      </c>
      <c r="D755" s="4">
        <v>13.805555555555557</v>
      </c>
      <c r="E755" s="6">
        <v>-6.9444444444444448E-2</v>
      </c>
      <c r="F755" s="5">
        <f t="shared" si="165"/>
        <v>9.9742247382080818E-3</v>
      </c>
      <c r="G755" s="5">
        <f t="shared" si="166"/>
        <v>96.354036905324108</v>
      </c>
      <c r="H755" s="5">
        <f t="shared" si="167"/>
        <v>27306.177729272233</v>
      </c>
      <c r="I755" s="5">
        <f t="shared" si="171"/>
        <v>27412.351740402297</v>
      </c>
      <c r="J755" s="5">
        <f t="shared" si="168"/>
        <v>1330.2210094985023</v>
      </c>
      <c r="K755" s="5">
        <f t="shared" si="169"/>
        <v>2676.6666666667052</v>
      </c>
      <c r="L755" s="5">
        <f t="shared" si="172"/>
        <v>0</v>
      </c>
      <c r="M755" s="5">
        <f t="shared" si="173"/>
        <v>96.364011130062309</v>
      </c>
      <c r="N755" s="5">
        <f t="shared" si="174"/>
        <v>166959.78703703708</v>
      </c>
      <c r="O755" s="33">
        <f t="shared" si="175"/>
        <v>22549.964476123998</v>
      </c>
      <c r="P755" s="5">
        <f t="shared" si="170"/>
        <v>3140773.0844676578</v>
      </c>
      <c r="Q755" s="42">
        <f t="shared" si="176"/>
        <v>38897549.138888888</v>
      </c>
      <c r="R755" s="5">
        <f t="shared" si="177"/>
        <v>1306702.331944444</v>
      </c>
      <c r="S755" s="5">
        <f t="shared" si="178"/>
        <v>2275.1666666666993</v>
      </c>
      <c r="T755" s="5">
        <f t="shared" si="179"/>
        <v>1130.6878580737271</v>
      </c>
    </row>
    <row r="756" spans="1:20" x14ac:dyDescent="0.25">
      <c r="A756" s="3" t="s">
        <v>5</v>
      </c>
      <c r="B756" s="3">
        <v>753</v>
      </c>
      <c r="C756" s="3">
        <v>164</v>
      </c>
      <c r="D756" s="4">
        <v>13.694444444444445</v>
      </c>
      <c r="E756" s="6">
        <v>-0.16666666666666705</v>
      </c>
      <c r="F756" s="5">
        <f t="shared" si="165"/>
        <v>9.9590682939708162E-3</v>
      </c>
      <c r="G756" s="5">
        <f t="shared" si="166"/>
        <v>94.809307821990757</v>
      </c>
      <c r="H756" s="5">
        <f t="shared" si="167"/>
        <v>26437.661322602933</v>
      </c>
      <c r="I756" s="5">
        <f t="shared" si="171"/>
        <v>26542.290589493219</v>
      </c>
      <c r="J756" s="5">
        <f t="shared" si="168"/>
        <v>1298.3607987844846</v>
      </c>
      <c r="K756" s="5">
        <f t="shared" si="169"/>
        <v>5288.4444444444207</v>
      </c>
      <c r="L756" s="5">
        <f t="shared" si="172"/>
        <v>0</v>
      </c>
      <c r="M756" s="5">
        <f t="shared" si="173"/>
        <v>94.819266890284723</v>
      </c>
      <c r="N756" s="5">
        <f t="shared" si="174"/>
        <v>164283.12037037036</v>
      </c>
      <c r="O756" s="33">
        <f t="shared" si="175"/>
        <v>22641.731702879933</v>
      </c>
      <c r="P756" s="5">
        <f t="shared" si="170"/>
        <v>3153554.480914488</v>
      </c>
      <c r="Q756" s="42">
        <f t="shared" si="176"/>
        <v>39061832.259259261</v>
      </c>
      <c r="R756" s="5">
        <f t="shared" si="177"/>
        <v>1311197.5097222216</v>
      </c>
      <c r="S756" s="5">
        <f t="shared" si="178"/>
        <v>4495.1777777777579</v>
      </c>
      <c r="T756" s="5">
        <f t="shared" si="179"/>
        <v>1103.6066789668118</v>
      </c>
    </row>
    <row r="757" spans="1:20" x14ac:dyDescent="0.25">
      <c r="A757" s="3" t="s">
        <v>5</v>
      </c>
      <c r="B757" s="3">
        <v>754</v>
      </c>
      <c r="C757" s="3">
        <v>165</v>
      </c>
      <c r="D757" s="4">
        <v>13.472222222222223</v>
      </c>
      <c r="E757" s="6">
        <v>-0.23611111111111052</v>
      </c>
      <c r="F757" s="5">
        <f t="shared" si="165"/>
        <v>9.9291228344474888E-3</v>
      </c>
      <c r="G757" s="5">
        <f t="shared" si="166"/>
        <v>91.757297633101885</v>
      </c>
      <c r="H757" s="5">
        <f t="shared" si="167"/>
        <v>24762.946085087191</v>
      </c>
      <c r="I757" s="5">
        <f t="shared" si="171"/>
        <v>24864.523311843128</v>
      </c>
      <c r="J757" s="5">
        <f t="shared" si="168"/>
        <v>1236.1747042237339</v>
      </c>
      <c r="K757" s="5">
        <f t="shared" si="169"/>
        <v>5846.0833333333358</v>
      </c>
      <c r="L757" s="5">
        <f t="shared" si="172"/>
        <v>0</v>
      </c>
      <c r="M757" s="5">
        <f t="shared" si="173"/>
        <v>91.767226755936335</v>
      </c>
      <c r="N757" s="5">
        <f t="shared" si="174"/>
        <v>158994.67592592596</v>
      </c>
      <c r="O757" s="33">
        <f t="shared" si="175"/>
        <v>22730.125067784902</v>
      </c>
      <c r="P757" s="5">
        <f t="shared" si="170"/>
        <v>3165865.963783253</v>
      </c>
      <c r="Q757" s="42">
        <f t="shared" si="176"/>
        <v>39220826.935185187</v>
      </c>
      <c r="R757" s="5">
        <f t="shared" si="177"/>
        <v>1316166.680555555</v>
      </c>
      <c r="S757" s="5">
        <f t="shared" si="178"/>
        <v>4969.1708333333354</v>
      </c>
      <c r="T757" s="5">
        <f t="shared" si="179"/>
        <v>1050.7484985901738</v>
      </c>
    </row>
    <row r="758" spans="1:20" x14ac:dyDescent="0.25">
      <c r="A758" s="3" t="s">
        <v>5</v>
      </c>
      <c r="B758" s="3">
        <v>755</v>
      </c>
      <c r="C758" s="3">
        <v>166</v>
      </c>
      <c r="D758" s="4">
        <v>13.222222222222223</v>
      </c>
      <c r="E758" s="6">
        <v>-0.30555555555555597</v>
      </c>
      <c r="F758" s="5">
        <f t="shared" si="165"/>
        <v>9.8960197823747334E-3</v>
      </c>
      <c r="G758" s="5">
        <f t="shared" si="166"/>
        <v>88.383468885185223</v>
      </c>
      <c r="H758" s="5">
        <f t="shared" si="167"/>
        <v>22975.404624054423</v>
      </c>
      <c r="I758" s="5">
        <f t="shared" si="171"/>
        <v>23073.607988959393</v>
      </c>
      <c r="J758" s="5">
        <f t="shared" si="168"/>
        <v>1168.6258663707824</v>
      </c>
      <c r="K758" s="5">
        <f t="shared" si="169"/>
        <v>8251.0277777778138</v>
      </c>
      <c r="L758" s="5">
        <f t="shared" si="172"/>
        <v>0</v>
      </c>
      <c r="M758" s="5">
        <f t="shared" si="173"/>
        <v>88.393364904967598</v>
      </c>
      <c r="N758" s="5">
        <f t="shared" si="174"/>
        <v>153148.59259259261</v>
      </c>
      <c r="O758" s="33">
        <f t="shared" si="175"/>
        <v>22813.756641544678</v>
      </c>
      <c r="P758" s="5">
        <f t="shared" si="170"/>
        <v>3177514.2214181814</v>
      </c>
      <c r="Q758" s="42">
        <f t="shared" si="176"/>
        <v>39373975.527777776</v>
      </c>
      <c r="R758" s="5">
        <f t="shared" si="177"/>
        <v>1323180.0541666662</v>
      </c>
      <c r="S758" s="5">
        <f t="shared" si="178"/>
        <v>7013.3736111111411</v>
      </c>
      <c r="T758" s="5">
        <f t="shared" si="179"/>
        <v>993.33198641516503</v>
      </c>
    </row>
    <row r="759" spans="1:20" x14ac:dyDescent="0.25">
      <c r="A759" s="3" t="s">
        <v>5</v>
      </c>
      <c r="B759" s="3">
        <v>756</v>
      </c>
      <c r="C759" s="3">
        <v>167</v>
      </c>
      <c r="D759" s="4">
        <v>12.861111111111111</v>
      </c>
      <c r="E759" s="6">
        <v>-0.54166666666666641</v>
      </c>
      <c r="F759" s="5">
        <f t="shared" si="165"/>
        <v>9.8492988947978879E-3</v>
      </c>
      <c r="G759" s="5">
        <f t="shared" si="166"/>
        <v>83.621724460879634</v>
      </c>
      <c r="H759" s="5">
        <f t="shared" si="167"/>
        <v>20566.449417091986</v>
      </c>
      <c r="I759" s="5">
        <f t="shared" si="171"/>
        <v>20659.890990851763</v>
      </c>
      <c r="J759" s="5">
        <f t="shared" si="168"/>
        <v>1075.4682895940907</v>
      </c>
      <c r="K759" s="5">
        <f t="shared" si="169"/>
        <v>15816.666666666606</v>
      </c>
      <c r="L759" s="5">
        <f t="shared" si="172"/>
        <v>0</v>
      </c>
      <c r="M759" s="5">
        <f t="shared" si="173"/>
        <v>83.631573759774426</v>
      </c>
      <c r="N759" s="5">
        <f t="shared" si="174"/>
        <v>144897.5648148148</v>
      </c>
      <c r="O759" s="33">
        <f t="shared" si="175"/>
        <v>22888.260181160313</v>
      </c>
      <c r="P759" s="5">
        <f t="shared" si="170"/>
        <v>3187891.1207773848</v>
      </c>
      <c r="Q759" s="42">
        <f t="shared" si="176"/>
        <v>39518873.09259259</v>
      </c>
      <c r="R759" s="5">
        <f t="shared" si="177"/>
        <v>1336624.2208333327</v>
      </c>
      <c r="S759" s="5">
        <f t="shared" si="178"/>
        <v>13444.166666666615</v>
      </c>
      <c r="T759" s="5">
        <f t="shared" si="179"/>
        <v>914.14804615497712</v>
      </c>
    </row>
    <row r="760" spans="1:20" x14ac:dyDescent="0.25">
      <c r="A760" s="3" t="s">
        <v>5</v>
      </c>
      <c r="B760" s="3">
        <v>757</v>
      </c>
      <c r="C760" s="3">
        <v>168</v>
      </c>
      <c r="D760" s="4">
        <v>12.138888888888891</v>
      </c>
      <c r="E760" s="6">
        <v>-0.97222222222222221</v>
      </c>
      <c r="F760" s="5">
        <f t="shared" si="165"/>
        <v>9.7597380879413161E-3</v>
      </c>
      <c r="G760" s="5">
        <f t="shared" si="166"/>
        <v>74.493779877546331</v>
      </c>
      <c r="H760" s="5">
        <f t="shared" si="167"/>
        <v>16321.538942483314</v>
      </c>
      <c r="I760" s="5">
        <f t="shared" si="171"/>
        <v>16405.852482098948</v>
      </c>
      <c r="J760" s="5">
        <f t="shared" si="168"/>
        <v>904.27171684688199</v>
      </c>
      <c r="K760" s="5">
        <f t="shared" si="169"/>
        <v>24684.814814814876</v>
      </c>
      <c r="L760" s="5">
        <f t="shared" si="172"/>
        <v>24684.814814814876</v>
      </c>
      <c r="M760" s="5">
        <f t="shared" si="173"/>
        <v>74.503539615634267</v>
      </c>
      <c r="N760" s="5">
        <f t="shared" si="174"/>
        <v>129080.8981481482</v>
      </c>
      <c r="O760" s="33">
        <f t="shared" si="175"/>
        <v>22948.517746120222</v>
      </c>
      <c r="P760" s="5">
        <f t="shared" si="170"/>
        <v>3196283.8319216548</v>
      </c>
      <c r="Q760" s="42">
        <f t="shared" si="176"/>
        <v>39647953.990740739</v>
      </c>
      <c r="R760" s="5">
        <f t="shared" si="177"/>
        <v>1357606.3134259253</v>
      </c>
      <c r="S760" s="5">
        <f t="shared" si="178"/>
        <v>20982.092592592642</v>
      </c>
      <c r="T760" s="5">
        <f t="shared" si="179"/>
        <v>768.63095931984969</v>
      </c>
    </row>
    <row r="761" spans="1:20" x14ac:dyDescent="0.25">
      <c r="A761" s="3" t="s">
        <v>5</v>
      </c>
      <c r="B761" s="3">
        <v>758</v>
      </c>
      <c r="C761" s="3">
        <v>169</v>
      </c>
      <c r="D761" s="4">
        <v>10.916666666666666</v>
      </c>
      <c r="E761" s="6">
        <v>-1.3333333333333335</v>
      </c>
      <c r="F761" s="5">
        <f t="shared" si="165"/>
        <v>9.6199619910865286E-3</v>
      </c>
      <c r="G761" s="5">
        <f t="shared" si="166"/>
        <v>60.247944997916669</v>
      </c>
      <c r="H761" s="5">
        <f t="shared" si="167"/>
        <v>10675.926107270565</v>
      </c>
      <c r="I761" s="5">
        <f t="shared" si="171"/>
        <v>10745.993672230472</v>
      </c>
      <c r="J761" s="5">
        <f t="shared" si="168"/>
        <v>657.70673289392357</v>
      </c>
      <c r="K761" s="5">
        <f t="shared" si="169"/>
        <v>25798.740740740719</v>
      </c>
      <c r="L761" s="5">
        <f t="shared" si="172"/>
        <v>25798.740740740719</v>
      </c>
      <c r="M761" s="5">
        <f t="shared" si="173"/>
        <v>60.257564959907754</v>
      </c>
      <c r="N761" s="5">
        <f t="shared" si="174"/>
        <v>104396.08333333333</v>
      </c>
      <c r="O761" s="33">
        <f t="shared" si="175"/>
        <v>22993.886473165021</v>
      </c>
      <c r="P761" s="5">
        <f t="shared" si="170"/>
        <v>3202602.8164561861</v>
      </c>
      <c r="Q761" s="42">
        <f t="shared" si="176"/>
        <v>39752350.074074075</v>
      </c>
      <c r="R761" s="5">
        <f t="shared" si="177"/>
        <v>1379535.243055555</v>
      </c>
      <c r="S761" s="5">
        <f t="shared" si="178"/>
        <v>21928.929629629609</v>
      </c>
      <c r="T761" s="5">
        <f t="shared" si="179"/>
        <v>559.05072295983507</v>
      </c>
    </row>
    <row r="762" spans="1:20" x14ac:dyDescent="0.25">
      <c r="A762" s="3" t="s">
        <v>5</v>
      </c>
      <c r="B762" s="3">
        <v>759</v>
      </c>
      <c r="C762" s="3">
        <v>170</v>
      </c>
      <c r="D762" s="4">
        <v>9.4722222222222232</v>
      </c>
      <c r="E762" s="6">
        <v>-1.4305555555555551</v>
      </c>
      <c r="F762" s="5">
        <f t="shared" si="165"/>
        <v>9.4738783639026977E-3</v>
      </c>
      <c r="G762" s="5">
        <f t="shared" si="166"/>
        <v>45.359253166435195</v>
      </c>
      <c r="H762" s="5">
        <f t="shared" si="167"/>
        <v>6051.3583759316507</v>
      </c>
      <c r="I762" s="5">
        <f t="shared" si="171"/>
        <v>6106.5371029764501</v>
      </c>
      <c r="J762" s="5">
        <f t="shared" si="168"/>
        <v>429.65292582651119</v>
      </c>
      <c r="K762" s="5">
        <f t="shared" si="169"/>
        <v>21751.972222222234</v>
      </c>
      <c r="L762" s="5">
        <f t="shared" si="172"/>
        <v>21751.972222222234</v>
      </c>
      <c r="M762" s="5">
        <f t="shared" si="173"/>
        <v>45.368727044799101</v>
      </c>
      <c r="N762" s="5">
        <f t="shared" si="174"/>
        <v>78597.342592592599</v>
      </c>
      <c r="O762" s="33">
        <f t="shared" si="175"/>
        <v>23026.701812740052</v>
      </c>
      <c r="P762" s="5">
        <f t="shared" si="170"/>
        <v>3207173.3573722946</v>
      </c>
      <c r="Q762" s="42">
        <f t="shared" si="176"/>
        <v>39830947.416666664</v>
      </c>
      <c r="R762" s="5">
        <f t="shared" si="177"/>
        <v>1398024.4194444439</v>
      </c>
      <c r="S762" s="5">
        <f t="shared" si="178"/>
        <v>18489.176388888896</v>
      </c>
      <c r="T762" s="5">
        <f t="shared" si="179"/>
        <v>365.20498695253451</v>
      </c>
    </row>
    <row r="763" spans="1:20" x14ac:dyDescent="0.25">
      <c r="A763" s="3" t="s">
        <v>5</v>
      </c>
      <c r="B763" s="3">
        <v>760</v>
      </c>
      <c r="C763" s="3">
        <v>171</v>
      </c>
      <c r="D763" s="4">
        <v>8.0555555555555554</v>
      </c>
      <c r="E763" s="6">
        <v>-1.4444444444444446</v>
      </c>
      <c r="F763" s="5">
        <f t="shared" si="165"/>
        <v>9.3507092901654598E-3</v>
      </c>
      <c r="G763" s="5">
        <f t="shared" si="166"/>
        <v>32.805988865740744</v>
      </c>
      <c r="H763" s="5">
        <f t="shared" si="167"/>
        <v>3165.3908984091345</v>
      </c>
      <c r="I763" s="5">
        <f t="shared" si="171"/>
        <v>3208.0162379841654</v>
      </c>
      <c r="J763" s="5">
        <f t="shared" si="168"/>
        <v>264.27046586291152</v>
      </c>
      <c r="K763" s="5">
        <f t="shared" si="169"/>
        <v>18879.287037037044</v>
      </c>
      <c r="L763" s="5">
        <f t="shared" si="172"/>
        <v>0</v>
      </c>
      <c r="M763" s="5">
        <f t="shared" si="173"/>
        <v>32.815339575030912</v>
      </c>
      <c r="N763" s="5">
        <f t="shared" si="174"/>
        <v>56845.370370370372</v>
      </c>
      <c r="O763" s="33">
        <f t="shared" si="175"/>
        <v>23048.62163429457</v>
      </c>
      <c r="P763" s="5">
        <f t="shared" si="170"/>
        <v>3210226.3637585202</v>
      </c>
      <c r="Q763" s="42">
        <f t="shared" si="176"/>
        <v>39887792.787037037</v>
      </c>
      <c r="R763" s="5">
        <f t="shared" si="177"/>
        <v>1414071.8134259253</v>
      </c>
      <c r="S763" s="5">
        <f t="shared" si="178"/>
        <v>16047.393981481488</v>
      </c>
      <c r="T763" s="5">
        <f t="shared" si="179"/>
        <v>224.6298959834748</v>
      </c>
    </row>
    <row r="764" spans="1:20" x14ac:dyDescent="0.25">
      <c r="A764" s="3" t="s">
        <v>5</v>
      </c>
      <c r="B764" s="3">
        <v>761</v>
      </c>
      <c r="C764" s="3">
        <v>172</v>
      </c>
      <c r="D764" s="4">
        <v>6.583333333333333</v>
      </c>
      <c r="E764" s="6">
        <v>-1.4722222222222223</v>
      </c>
      <c r="F764" s="5">
        <f t="shared" si="165"/>
        <v>9.2438066022889238E-3</v>
      </c>
      <c r="G764" s="5">
        <f t="shared" si="166"/>
        <v>21.910577747916665</v>
      </c>
      <c r="H764" s="5">
        <f t="shared" si="167"/>
        <v>1411.9806389632381</v>
      </c>
      <c r="I764" s="5">
        <f t="shared" si="171"/>
        <v>1443.7104605177569</v>
      </c>
      <c r="J764" s="5">
        <f t="shared" si="168"/>
        <v>144.24463684045136</v>
      </c>
      <c r="K764" s="5">
        <f t="shared" si="169"/>
        <v>15081.935185185184</v>
      </c>
      <c r="L764" s="5">
        <f t="shared" si="172"/>
        <v>0</v>
      </c>
      <c r="M764" s="5">
        <f t="shared" si="173"/>
        <v>21.919821554518954</v>
      </c>
      <c r="N764" s="5">
        <f t="shared" si="174"/>
        <v>37966.083333333328</v>
      </c>
      <c r="O764" s="33">
        <f t="shared" si="175"/>
        <v>23061.837446197031</v>
      </c>
      <c r="P764" s="5">
        <f t="shared" si="170"/>
        <v>3212067.0702641374</v>
      </c>
      <c r="Q764" s="42">
        <f t="shared" si="176"/>
        <v>39925758.870370373</v>
      </c>
      <c r="R764" s="5">
        <f t="shared" si="177"/>
        <v>1426891.4583333328</v>
      </c>
      <c r="S764" s="5">
        <f t="shared" si="178"/>
        <v>12819.644907407406</v>
      </c>
      <c r="T764" s="5">
        <f t="shared" si="179"/>
        <v>122.60794131438365</v>
      </c>
    </row>
    <row r="765" spans="1:20" x14ac:dyDescent="0.25">
      <c r="A765" s="3" t="s">
        <v>5</v>
      </c>
      <c r="B765" s="3">
        <v>762</v>
      </c>
      <c r="C765" s="3">
        <v>173</v>
      </c>
      <c r="D765" s="4">
        <v>5.1111111111111107</v>
      </c>
      <c r="E765" s="6">
        <v>-1.3055555555555554</v>
      </c>
      <c r="F765" s="5">
        <f t="shared" si="165"/>
        <v>9.1584061628277834E-3</v>
      </c>
      <c r="G765" s="5">
        <f t="shared" si="166"/>
        <v>13.206653496296294</v>
      </c>
      <c r="H765" s="5">
        <f t="shared" si="167"/>
        <v>512.98734285657395</v>
      </c>
      <c r="I765" s="5">
        <f t="shared" si="171"/>
        <v>536.013154759033</v>
      </c>
      <c r="J765" s="5">
        <f t="shared" si="168"/>
        <v>67.500673425514393</v>
      </c>
      <c r="K765" s="5">
        <f t="shared" si="169"/>
        <v>9062.1388888888796</v>
      </c>
      <c r="L765" s="5">
        <f t="shared" si="172"/>
        <v>0</v>
      </c>
      <c r="M765" s="5">
        <f t="shared" si="173"/>
        <v>13.215811902459121</v>
      </c>
      <c r="N765" s="5">
        <f t="shared" si="174"/>
        <v>22884.148148148142</v>
      </c>
      <c r="O765" s="33">
        <f t="shared" si="175"/>
        <v>23069.823362639214</v>
      </c>
      <c r="P765" s="5">
        <f t="shared" si="170"/>
        <v>3213179.3536756248</v>
      </c>
      <c r="Q765" s="42">
        <f t="shared" si="176"/>
        <v>39948643.018518522</v>
      </c>
      <c r="R765" s="5">
        <f t="shared" si="177"/>
        <v>1434594.2763888882</v>
      </c>
      <c r="S765" s="5">
        <f t="shared" si="178"/>
        <v>7702.8180555555473</v>
      </c>
      <c r="T765" s="5">
        <f t="shared" si="179"/>
        <v>57.37557241168723</v>
      </c>
    </row>
    <row r="766" spans="1:20" x14ac:dyDescent="0.25">
      <c r="A766" s="3" t="s">
        <v>5</v>
      </c>
      <c r="B766" s="3">
        <v>763</v>
      </c>
      <c r="C766" s="3">
        <v>174</v>
      </c>
      <c r="D766" s="4">
        <v>3.9722222222222228</v>
      </c>
      <c r="E766" s="6">
        <v>-0.88888888888888862</v>
      </c>
      <c r="F766" s="5">
        <f t="shared" si="165"/>
        <v>9.1070924133608584E-3</v>
      </c>
      <c r="G766" s="5">
        <f t="shared" si="166"/>
        <v>7.976809349768522</v>
      </c>
      <c r="H766" s="5">
        <f t="shared" si="167"/>
        <v>187.14555118398386</v>
      </c>
      <c r="I766" s="5">
        <f t="shared" si="171"/>
        <v>204.94146762616575</v>
      </c>
      <c r="J766" s="5">
        <f t="shared" si="168"/>
        <v>31.685659361580523</v>
      </c>
      <c r="K766" s="5">
        <f t="shared" si="169"/>
        <v>4088.6759259259293</v>
      </c>
      <c r="L766" s="5">
        <f t="shared" si="172"/>
        <v>0</v>
      </c>
      <c r="M766" s="5">
        <f t="shared" si="173"/>
        <v>7.9859164421818827</v>
      </c>
      <c r="N766" s="5">
        <f t="shared" si="174"/>
        <v>13822.009259259263</v>
      </c>
      <c r="O766" s="33">
        <f t="shared" si="175"/>
        <v>23075.449643246444</v>
      </c>
      <c r="P766" s="5">
        <f t="shared" si="170"/>
        <v>3213962.9855396817</v>
      </c>
      <c r="Q766" s="42">
        <f t="shared" si="176"/>
        <v>39962465.027777784</v>
      </c>
      <c r="R766" s="5">
        <f t="shared" si="177"/>
        <v>1438069.6509259252</v>
      </c>
      <c r="S766" s="5">
        <f t="shared" si="178"/>
        <v>3475.3745370370398</v>
      </c>
      <c r="T766" s="5">
        <f t="shared" si="179"/>
        <v>26.932810457343443</v>
      </c>
    </row>
    <row r="767" spans="1:20" x14ac:dyDescent="0.25">
      <c r="A767" s="3" t="s">
        <v>5</v>
      </c>
      <c r="B767" s="3">
        <v>764</v>
      </c>
      <c r="C767" s="3">
        <v>175</v>
      </c>
      <c r="D767" s="4">
        <v>3.3333333333333335</v>
      </c>
      <c r="E767" s="6">
        <v>-0.20833333333333331</v>
      </c>
      <c r="F767" s="5">
        <f t="shared" si="165"/>
        <v>9.0839405620499435E-3</v>
      </c>
      <c r="G767" s="5">
        <f t="shared" si="166"/>
        <v>5.6171966666666684</v>
      </c>
      <c r="H767" s="5">
        <f t="shared" si="167"/>
        <v>92.802642329444495</v>
      </c>
      <c r="I767" s="5">
        <f t="shared" si="171"/>
        <v>108.23892293667322</v>
      </c>
      <c r="J767" s="5">
        <f t="shared" si="168"/>
        <v>18.723988888888897</v>
      </c>
      <c r="K767" s="5">
        <f t="shared" si="169"/>
        <v>-1341.0370370370367</v>
      </c>
      <c r="L767" s="5">
        <f t="shared" si="172"/>
        <v>0</v>
      </c>
      <c r="M767" s="5">
        <f t="shared" si="173"/>
        <v>5.6262806072287184</v>
      </c>
      <c r="N767" s="5">
        <f t="shared" si="174"/>
        <v>9733.3333333333339</v>
      </c>
      <c r="O767" s="33">
        <f t="shared" si="175"/>
        <v>23081.849856321278</v>
      </c>
      <c r="P767" s="5">
        <f t="shared" si="170"/>
        <v>3214854.411199424</v>
      </c>
      <c r="Q767" s="42">
        <f t="shared" si="176"/>
        <v>39972198.361111119</v>
      </c>
      <c r="R767" s="5">
        <f t="shared" si="177"/>
        <v>1438069.6509259252</v>
      </c>
      <c r="S767" s="5">
        <f t="shared" si="178"/>
        <v>0</v>
      </c>
      <c r="T767" s="5">
        <f t="shared" si="179"/>
        <v>15.915390555555563</v>
      </c>
    </row>
    <row r="768" spans="1:20" x14ac:dyDescent="0.25">
      <c r="A768" s="3" t="s">
        <v>5</v>
      </c>
      <c r="B768" s="3">
        <v>765</v>
      </c>
      <c r="C768" s="3">
        <v>176</v>
      </c>
      <c r="D768" s="4">
        <v>3.5555555555555558</v>
      </c>
      <c r="E768" s="6">
        <v>0.55555555555555558</v>
      </c>
      <c r="F768" s="5">
        <f t="shared" si="165"/>
        <v>9.0915340937082097E-3</v>
      </c>
      <c r="G768" s="5">
        <f t="shared" si="166"/>
        <v>6.391121540740742</v>
      </c>
      <c r="H768" s="5">
        <f t="shared" si="167"/>
        <v>120.13657220153033</v>
      </c>
      <c r="I768" s="5">
        <f t="shared" si="171"/>
        <v>136.34678527636478</v>
      </c>
      <c r="J768" s="5">
        <f t="shared" si="168"/>
        <v>22.723987700411527</v>
      </c>
      <c r="K768" s="5">
        <f t="shared" si="169"/>
        <v>-6229.3333333333348</v>
      </c>
      <c r="L768" s="5">
        <f t="shared" si="172"/>
        <v>0</v>
      </c>
      <c r="M768" s="5">
        <f t="shared" si="173"/>
        <v>6.4002130748344506</v>
      </c>
      <c r="N768" s="5">
        <f t="shared" si="174"/>
        <v>11074.37037037037</v>
      </c>
      <c r="O768" s="33">
        <f t="shared" si="175"/>
        <v>23091.84511053596</v>
      </c>
      <c r="P768" s="5">
        <f t="shared" si="170"/>
        <v>3216246.5564262215</v>
      </c>
      <c r="Q768" s="42">
        <f t="shared" si="176"/>
        <v>39983272.731481493</v>
      </c>
      <c r="R768" s="5">
        <f t="shared" si="177"/>
        <v>1438069.6509259252</v>
      </c>
      <c r="S768" s="5">
        <f t="shared" si="178"/>
        <v>0</v>
      </c>
      <c r="T768" s="5">
        <f t="shared" si="179"/>
        <v>19.315389545349799</v>
      </c>
    </row>
    <row r="769" spans="1:20" x14ac:dyDescent="0.25">
      <c r="A769" s="3" t="s">
        <v>5</v>
      </c>
      <c r="B769" s="3">
        <v>766</v>
      </c>
      <c r="C769" s="3">
        <v>177</v>
      </c>
      <c r="D769" s="4">
        <v>4.4444444444444446</v>
      </c>
      <c r="E769" s="6">
        <v>0.87500000000000011</v>
      </c>
      <c r="F769" s="5">
        <f t="shared" si="165"/>
        <v>9.1268072730240294E-3</v>
      </c>
      <c r="G769" s="5">
        <f t="shared" si="166"/>
        <v>9.9861274074074089</v>
      </c>
      <c r="H769" s="5">
        <f t="shared" si="167"/>
        <v>293.30217822639241</v>
      </c>
      <c r="I769" s="5">
        <f t="shared" si="171"/>
        <v>313.10743244107283</v>
      </c>
      <c r="J769" s="5">
        <f t="shared" si="168"/>
        <v>44.382788477366262</v>
      </c>
      <c r="K769" s="5">
        <f t="shared" si="169"/>
        <v>-7354.7500000000055</v>
      </c>
      <c r="L769" s="5">
        <f t="shared" si="172"/>
        <v>0</v>
      </c>
      <c r="M769" s="5">
        <f t="shared" si="173"/>
        <v>9.9952542146804326</v>
      </c>
      <c r="N769" s="5">
        <f t="shared" si="174"/>
        <v>17303.703703703704</v>
      </c>
      <c r="O769" s="33">
        <f t="shared" si="175"/>
        <v>23106.084900627666</v>
      </c>
      <c r="P769" s="5">
        <f t="shared" si="170"/>
        <v>3218229.8832512307</v>
      </c>
      <c r="Q769" s="42">
        <f t="shared" si="176"/>
        <v>40000576.435185194</v>
      </c>
      <c r="R769" s="5">
        <f t="shared" si="177"/>
        <v>1438069.6509259252</v>
      </c>
      <c r="S769" s="5">
        <f t="shared" si="178"/>
        <v>0</v>
      </c>
      <c r="T769" s="5">
        <f t="shared" si="179"/>
        <v>37.725370205761322</v>
      </c>
    </row>
    <row r="770" spans="1:20" x14ac:dyDescent="0.25">
      <c r="A770" s="3" t="s">
        <v>5</v>
      </c>
      <c r="B770" s="3">
        <v>767</v>
      </c>
      <c r="C770" s="3">
        <v>178</v>
      </c>
      <c r="D770" s="4">
        <v>5.3055555555555562</v>
      </c>
      <c r="E770" s="6">
        <v>0.88888888888888862</v>
      </c>
      <c r="F770" s="5">
        <f t="shared" si="165"/>
        <v>9.1684530482123352E-3</v>
      </c>
      <c r="G770" s="5">
        <f t="shared" si="166"/>
        <v>14.230621638657414</v>
      </c>
      <c r="H770" s="5">
        <f t="shared" si="167"/>
        <v>595.6193888900724</v>
      </c>
      <c r="I770" s="5">
        <f t="shared" si="171"/>
        <v>619.66917898177792</v>
      </c>
      <c r="J770" s="5">
        <f t="shared" si="168"/>
        <v>75.501353693987951</v>
      </c>
      <c r="K770" s="5">
        <f t="shared" si="169"/>
        <v>-9256.8055555555493</v>
      </c>
      <c r="L770" s="5">
        <f t="shared" si="172"/>
        <v>0</v>
      </c>
      <c r="M770" s="5">
        <f t="shared" si="173"/>
        <v>14.239790091705627</v>
      </c>
      <c r="N770" s="5">
        <f t="shared" si="174"/>
        <v>24658.453703703712</v>
      </c>
      <c r="O770" s="33">
        <f t="shared" si="175"/>
        <v>23125.66693121527</v>
      </c>
      <c r="P770" s="5">
        <f t="shared" si="170"/>
        <v>3220957.2806568397</v>
      </c>
      <c r="Q770" s="42">
        <f t="shared" si="176"/>
        <v>40025234.888888896</v>
      </c>
      <c r="R770" s="5">
        <f t="shared" si="177"/>
        <v>1438069.6509259252</v>
      </c>
      <c r="S770" s="5">
        <f t="shared" si="178"/>
        <v>0</v>
      </c>
      <c r="T770" s="5">
        <f t="shared" si="179"/>
        <v>64.176150639889755</v>
      </c>
    </row>
    <row r="771" spans="1:20" x14ac:dyDescent="0.25">
      <c r="A771" s="3" t="s">
        <v>5</v>
      </c>
      <c r="B771" s="3">
        <v>768</v>
      </c>
      <c r="C771" s="3">
        <v>179</v>
      </c>
      <c r="D771" s="4">
        <v>6.2222222222222223</v>
      </c>
      <c r="E771" s="6">
        <v>0.90277777777777779</v>
      </c>
      <c r="F771" s="5">
        <f t="shared" ref="F771:F834" si="180">0.005+(1/(36*0.06894757))*(0.01+0.0095*((D771*3.6)/100)^2)</f>
        <v>9.2208690845328803E-3</v>
      </c>
      <c r="G771" s="5">
        <f t="shared" ref="G771:G834" si="181">0.5*1.225*(D771^2)*0.34*2.4276</f>
        <v>19.572809718518524</v>
      </c>
      <c r="H771" s="5">
        <f t="shared" ref="H771:H834" si="182">0.5*1.225*(D771^2)*G771*2.4276</f>
        <v>1126.749647874509</v>
      </c>
      <c r="I771" s="5">
        <f t="shared" si="171"/>
        <v>1156.1416784621119</v>
      </c>
      <c r="J771" s="5">
        <f t="shared" ref="J771:J834" si="183">G771*D771</f>
        <v>121.78637158189304</v>
      </c>
      <c r="K771" s="5">
        <f t="shared" ref="K771:K834" si="184">0.5*1752*((D771^2)-(D772^2))</f>
        <v>-10382.222222222224</v>
      </c>
      <c r="L771" s="5">
        <f t="shared" si="172"/>
        <v>0</v>
      </c>
      <c r="M771" s="5">
        <f t="shared" si="173"/>
        <v>19.582030587603057</v>
      </c>
      <c r="N771" s="5">
        <f t="shared" si="174"/>
        <v>33915.259259259263</v>
      </c>
      <c r="O771" s="33">
        <f t="shared" si="175"/>
        <v>23151.240697035948</v>
      </c>
      <c r="P771" s="5">
        <f t="shared" ref="P771:P834" si="185">O771*1800/(SUM(D:D)/1800)</f>
        <v>3224519.2106742067</v>
      </c>
      <c r="Q771" s="42">
        <f t="shared" si="176"/>
        <v>40059150.148148157</v>
      </c>
      <c r="R771" s="5">
        <f t="shared" si="177"/>
        <v>1438069.6509259252</v>
      </c>
      <c r="S771" s="5">
        <f t="shared" si="178"/>
        <v>0</v>
      </c>
      <c r="T771" s="5">
        <f t="shared" si="179"/>
        <v>103.51841584460908</v>
      </c>
    </row>
    <row r="772" spans="1:20" x14ac:dyDescent="0.25">
      <c r="A772" s="3" t="s">
        <v>5</v>
      </c>
      <c r="B772" s="3">
        <v>769</v>
      </c>
      <c r="C772" s="3">
        <v>180</v>
      </c>
      <c r="D772" s="4">
        <v>7.1111111111111116</v>
      </c>
      <c r="E772" s="6">
        <v>1.0694444444444449</v>
      </c>
      <c r="F772" s="5">
        <f t="shared" si="180"/>
        <v>9.2796577167259114E-3</v>
      </c>
      <c r="G772" s="5">
        <f t="shared" si="181"/>
        <v>25.564486162962968</v>
      </c>
      <c r="H772" s="5">
        <f t="shared" si="182"/>
        <v>1922.1851552244852</v>
      </c>
      <c r="I772" s="5">
        <f t="shared" ref="I772:I835" si="186">F772+G772+H772+9.81</f>
        <v>1957.5689210451649</v>
      </c>
      <c r="J772" s="5">
        <f t="shared" si="183"/>
        <v>181.79190160329222</v>
      </c>
      <c r="K772" s="5">
        <f t="shared" si="184"/>
        <v>-16942.083333333347</v>
      </c>
      <c r="L772" s="5">
        <f t="shared" ref="L772:L835" si="187">IF(K772&gt;20000,K772,0)</f>
        <v>0</v>
      </c>
      <c r="M772" s="5">
        <f t="shared" ref="M772:M835" si="188">F772+G772</f>
        <v>25.573765820679693</v>
      </c>
      <c r="N772" s="5">
        <f t="shared" ref="N772:N835" si="189">0.5*1752*(D772^2)</f>
        <v>44297.481481481482</v>
      </c>
      <c r="O772" s="33">
        <f t="shared" ref="O772:O835" si="190">M773+O771</f>
        <v>23186.591991737947</v>
      </c>
      <c r="P772" s="5">
        <f t="shared" si="185"/>
        <v>3229442.9609984565</v>
      </c>
      <c r="Q772" s="42">
        <f t="shared" ref="Q772:Q835" si="191">IF(N772&gt;0,N772,0)+Q771</f>
        <v>40103447.629629642</v>
      </c>
      <c r="R772" s="5">
        <f t="shared" si="177"/>
        <v>1438069.6509259252</v>
      </c>
      <c r="S772" s="5">
        <f t="shared" si="178"/>
        <v>0</v>
      </c>
      <c r="T772" s="5">
        <f t="shared" si="179"/>
        <v>154.52311636279839</v>
      </c>
    </row>
    <row r="773" spans="1:20" x14ac:dyDescent="0.25">
      <c r="A773" s="3" t="s">
        <v>5</v>
      </c>
      <c r="B773" s="3">
        <v>770</v>
      </c>
      <c r="C773" s="3">
        <v>181</v>
      </c>
      <c r="D773" s="4">
        <v>8.3611111111111125</v>
      </c>
      <c r="E773" s="6">
        <v>1.3472222222222217</v>
      </c>
      <c r="F773" s="5">
        <f t="shared" si="180"/>
        <v>9.3755911194549728E-3</v>
      </c>
      <c r="G773" s="5">
        <f t="shared" si="181"/>
        <v>35.341919110879644</v>
      </c>
      <c r="H773" s="5">
        <f t="shared" si="182"/>
        <v>3673.6801365881174</v>
      </c>
      <c r="I773" s="5">
        <f t="shared" si="186"/>
        <v>3718.8414312901164</v>
      </c>
      <c r="J773" s="5">
        <f t="shared" si="183"/>
        <v>295.49771256596597</v>
      </c>
      <c r="K773" s="5">
        <f t="shared" si="184"/>
        <v>-22986.888888888869</v>
      </c>
      <c r="L773" s="5">
        <f t="shared" si="187"/>
        <v>0</v>
      </c>
      <c r="M773" s="5">
        <f t="shared" si="188"/>
        <v>35.351294701999102</v>
      </c>
      <c r="N773" s="5">
        <f t="shared" si="189"/>
        <v>61239.564814814832</v>
      </c>
      <c r="O773" s="33">
        <f t="shared" si="190"/>
        <v>23235.209362729431</v>
      </c>
      <c r="P773" s="5">
        <f t="shared" si="185"/>
        <v>3236214.4186834255</v>
      </c>
      <c r="Q773" s="42">
        <f t="shared" si="191"/>
        <v>40164687.194444455</v>
      </c>
      <c r="R773" s="5">
        <f t="shared" ref="R773:R836" si="192">((IF(K773&gt;0,K773,0))*0.85)+R772</f>
        <v>1438069.6509259252</v>
      </c>
      <c r="S773" s="5">
        <f t="shared" ref="S773:S836" si="193">(IF(K773&gt;0,K773,0))*0.85</f>
        <v>0</v>
      </c>
      <c r="T773" s="5">
        <f t="shared" ref="T773:T836" si="194">J773*0.85</f>
        <v>251.17305568107108</v>
      </c>
    </row>
    <row r="774" spans="1:20" x14ac:dyDescent="0.25">
      <c r="A774" s="3" t="s">
        <v>5</v>
      </c>
      <c r="B774" s="3">
        <v>771</v>
      </c>
      <c r="C774" s="3">
        <v>182</v>
      </c>
      <c r="D774" s="4">
        <v>9.8055555555555554</v>
      </c>
      <c r="E774" s="6">
        <v>1.3611111111111107</v>
      </c>
      <c r="F774" s="5">
        <f t="shared" si="180"/>
        <v>9.5057528254198567E-3</v>
      </c>
      <c r="G774" s="5">
        <f t="shared" si="181"/>
        <v>48.607865238657418</v>
      </c>
      <c r="H774" s="5">
        <f t="shared" si="182"/>
        <v>6949.1898913514115</v>
      </c>
      <c r="I774" s="5">
        <f t="shared" si="186"/>
        <v>7007.6172623428947</v>
      </c>
      <c r="J774" s="5">
        <f t="shared" si="183"/>
        <v>476.62712303461302</v>
      </c>
      <c r="K774" s="5">
        <f t="shared" si="184"/>
        <v>-23381.629629629639</v>
      </c>
      <c r="L774" s="5">
        <f t="shared" si="187"/>
        <v>0</v>
      </c>
      <c r="M774" s="5">
        <f t="shared" si="188"/>
        <v>48.617370991482836</v>
      </c>
      <c r="N774" s="5">
        <f t="shared" si="189"/>
        <v>84226.453703703708</v>
      </c>
      <c r="O774" s="33">
        <f t="shared" si="190"/>
        <v>23297.320620777071</v>
      </c>
      <c r="P774" s="5">
        <f t="shared" si="185"/>
        <v>3244865.3133544568</v>
      </c>
      <c r="Q774" s="42">
        <f t="shared" si="191"/>
        <v>40248913.648148157</v>
      </c>
      <c r="R774" s="5">
        <f t="shared" si="192"/>
        <v>1438069.6509259252</v>
      </c>
      <c r="S774" s="5">
        <f t="shared" si="193"/>
        <v>0</v>
      </c>
      <c r="T774" s="5">
        <f t="shared" si="194"/>
        <v>405.13305457942107</v>
      </c>
    </row>
    <row r="775" spans="1:20" x14ac:dyDescent="0.25">
      <c r="A775" s="3" t="s">
        <v>5</v>
      </c>
      <c r="B775" s="3">
        <v>772</v>
      </c>
      <c r="C775" s="3">
        <v>183</v>
      </c>
      <c r="D775" s="4">
        <v>11.083333333333334</v>
      </c>
      <c r="E775" s="6">
        <v>1.2777777777777781</v>
      </c>
      <c r="F775" s="5">
        <f t="shared" si="180"/>
        <v>9.6381497241712494E-3</v>
      </c>
      <c r="G775" s="5">
        <f t="shared" si="181"/>
        <v>62.101619897916677</v>
      </c>
      <c r="H775" s="5">
        <f t="shared" si="182"/>
        <v>11342.974099839177</v>
      </c>
      <c r="I775" s="5">
        <f t="shared" si="186"/>
        <v>11414.895357886817</v>
      </c>
      <c r="J775" s="5">
        <f t="shared" si="183"/>
        <v>688.29295386857655</v>
      </c>
      <c r="K775" s="5">
        <f t="shared" si="184"/>
        <v>-26242.148148148179</v>
      </c>
      <c r="L775" s="5">
        <f t="shared" si="187"/>
        <v>0</v>
      </c>
      <c r="M775" s="5">
        <f t="shared" si="188"/>
        <v>62.111258047640845</v>
      </c>
      <c r="N775" s="5">
        <f t="shared" si="189"/>
        <v>107608.08333333334</v>
      </c>
      <c r="O775" s="33">
        <f t="shared" si="190"/>
        <v>23374.576613765399</v>
      </c>
      <c r="P775" s="5">
        <f t="shared" si="185"/>
        <v>3255625.5761321867</v>
      </c>
      <c r="Q775" s="42">
        <f t="shared" si="191"/>
        <v>40356521.731481493</v>
      </c>
      <c r="R775" s="5">
        <f t="shared" si="192"/>
        <v>1438069.6509259252</v>
      </c>
      <c r="S775" s="5">
        <f t="shared" si="193"/>
        <v>0</v>
      </c>
      <c r="T775" s="5">
        <f t="shared" si="194"/>
        <v>585.04901078829005</v>
      </c>
    </row>
    <row r="776" spans="1:20" x14ac:dyDescent="0.25">
      <c r="A776" s="3" t="s">
        <v>5</v>
      </c>
      <c r="B776" s="3">
        <v>773</v>
      </c>
      <c r="C776" s="3">
        <v>184</v>
      </c>
      <c r="D776" s="4">
        <v>12.361111111111112</v>
      </c>
      <c r="E776" s="6">
        <v>1.0555555555555558</v>
      </c>
      <c r="F776" s="5">
        <f t="shared" si="180"/>
        <v>9.7867441158549905E-3</v>
      </c>
      <c r="G776" s="5">
        <f t="shared" si="181"/>
        <v>77.246206244212999</v>
      </c>
      <c r="H776" s="5">
        <f t="shared" si="182"/>
        <v>17549.930526833796</v>
      </c>
      <c r="I776" s="5">
        <f t="shared" si="186"/>
        <v>17636.996519822125</v>
      </c>
      <c r="J776" s="5">
        <f t="shared" si="183"/>
        <v>954.84893829652185</v>
      </c>
      <c r="K776" s="5">
        <f t="shared" si="184"/>
        <v>-18655.555555555515</v>
      </c>
      <c r="L776" s="5">
        <f t="shared" si="187"/>
        <v>0</v>
      </c>
      <c r="M776" s="5">
        <f t="shared" si="188"/>
        <v>77.255992988328856</v>
      </c>
      <c r="N776" s="5">
        <f t="shared" si="189"/>
        <v>133850.23148148152</v>
      </c>
      <c r="O776" s="33">
        <f t="shared" si="190"/>
        <v>23462.599006000662</v>
      </c>
      <c r="P776" s="5">
        <f t="shared" si="185"/>
        <v>3267885.3896966684</v>
      </c>
      <c r="Q776" s="42">
        <f t="shared" si="191"/>
        <v>40490371.962962978</v>
      </c>
      <c r="R776" s="5">
        <f t="shared" si="192"/>
        <v>1438069.6509259252</v>
      </c>
      <c r="S776" s="5">
        <f t="shared" si="193"/>
        <v>0</v>
      </c>
      <c r="T776" s="5">
        <f t="shared" si="194"/>
        <v>811.62159755204357</v>
      </c>
    </row>
    <row r="777" spans="1:20" x14ac:dyDescent="0.25">
      <c r="A777" s="3" t="s">
        <v>5</v>
      </c>
      <c r="B777" s="3">
        <v>774</v>
      </c>
      <c r="C777" s="3">
        <v>185</v>
      </c>
      <c r="D777" s="4">
        <v>13.194444444444445</v>
      </c>
      <c r="E777" s="6">
        <v>0.88888888888888862</v>
      </c>
      <c r="F777" s="5">
        <f t="shared" si="180"/>
        <v>9.8923799393268452E-3</v>
      </c>
      <c r="G777" s="5">
        <f t="shared" si="181"/>
        <v>88.01249985532408</v>
      </c>
      <c r="H777" s="5">
        <f t="shared" si="182"/>
        <v>22782.941561127707</v>
      </c>
      <c r="I777" s="5">
        <f t="shared" si="186"/>
        <v>22880.773953362972</v>
      </c>
      <c r="J777" s="5">
        <f t="shared" si="183"/>
        <v>1161.2760397577483</v>
      </c>
      <c r="K777" s="5">
        <f t="shared" si="184"/>
        <v>-22613.777777777799</v>
      </c>
      <c r="L777" s="5">
        <f t="shared" si="187"/>
        <v>0</v>
      </c>
      <c r="M777" s="5">
        <f t="shared" si="188"/>
        <v>88.02239223526341</v>
      </c>
      <c r="N777" s="5">
        <f t="shared" si="189"/>
        <v>152505.78703703702</v>
      </c>
      <c r="O777" s="33">
        <f t="shared" si="190"/>
        <v>23563.67214654047</v>
      </c>
      <c r="P777" s="5">
        <f t="shared" si="185"/>
        <v>3281962.9196061352</v>
      </c>
      <c r="Q777" s="42">
        <f t="shared" si="191"/>
        <v>40642877.750000015</v>
      </c>
      <c r="R777" s="5">
        <f t="shared" si="192"/>
        <v>1438069.6509259252</v>
      </c>
      <c r="S777" s="5">
        <f t="shared" si="193"/>
        <v>0</v>
      </c>
      <c r="T777" s="5">
        <f t="shared" si="194"/>
        <v>987.08463379408602</v>
      </c>
    </row>
    <row r="778" spans="1:20" x14ac:dyDescent="0.25">
      <c r="A778" s="3" t="s">
        <v>5</v>
      </c>
      <c r="B778" s="3">
        <v>775</v>
      </c>
      <c r="C778" s="3">
        <v>186</v>
      </c>
      <c r="D778" s="4">
        <v>14.138888888888889</v>
      </c>
      <c r="E778" s="6">
        <v>0.91666666666666685</v>
      </c>
      <c r="F778" s="5">
        <f t="shared" si="180"/>
        <v>1.0020428928822293E-2</v>
      </c>
      <c r="G778" s="5">
        <f t="shared" si="181"/>
        <v>101.06312011087965</v>
      </c>
      <c r="H778" s="5">
        <f t="shared" si="182"/>
        <v>30040.45366631202</v>
      </c>
      <c r="I778" s="5">
        <f t="shared" si="186"/>
        <v>30151.336806851828</v>
      </c>
      <c r="J778" s="5">
        <f t="shared" si="183"/>
        <v>1428.9202260121597</v>
      </c>
      <c r="K778" s="5">
        <f t="shared" si="184"/>
        <v>-22711.111111111109</v>
      </c>
      <c r="L778" s="5">
        <f t="shared" si="187"/>
        <v>0</v>
      </c>
      <c r="M778" s="5">
        <f t="shared" si="188"/>
        <v>101.07314053980848</v>
      </c>
      <c r="N778" s="5">
        <f t="shared" si="189"/>
        <v>175119.56481481483</v>
      </c>
      <c r="O778" s="33">
        <f t="shared" si="190"/>
        <v>23677.852207902633</v>
      </c>
      <c r="P778" s="5">
        <f t="shared" si="185"/>
        <v>3297865.9896038217</v>
      </c>
      <c r="Q778" s="42">
        <f t="shared" si="191"/>
        <v>40817997.314814828</v>
      </c>
      <c r="R778" s="5">
        <f t="shared" si="192"/>
        <v>1438069.6509259252</v>
      </c>
      <c r="S778" s="5">
        <f t="shared" si="193"/>
        <v>0</v>
      </c>
      <c r="T778" s="5">
        <f t="shared" si="194"/>
        <v>1214.5821921103357</v>
      </c>
    </row>
    <row r="779" spans="1:20" x14ac:dyDescent="0.25">
      <c r="A779" s="3" t="s">
        <v>5</v>
      </c>
      <c r="B779" s="3">
        <v>776</v>
      </c>
      <c r="C779" s="3">
        <v>187</v>
      </c>
      <c r="D779" s="4">
        <v>15.027777777777779</v>
      </c>
      <c r="E779" s="6">
        <v>0.74999999999999978</v>
      </c>
      <c r="F779" s="5">
        <f t="shared" si="180"/>
        <v>1.0149029061744551E-2</v>
      </c>
      <c r="G779" s="5">
        <f t="shared" si="181"/>
        <v>114.16991233310188</v>
      </c>
      <c r="H779" s="5">
        <f t="shared" si="182"/>
        <v>38337.555535729902</v>
      </c>
      <c r="I779" s="5">
        <f t="shared" si="186"/>
        <v>38461.545597092067</v>
      </c>
      <c r="J779" s="5">
        <f t="shared" si="183"/>
        <v>1715.7200714502255</v>
      </c>
      <c r="K779" s="5">
        <f t="shared" si="184"/>
        <v>-16416.888888888883</v>
      </c>
      <c r="L779" s="5">
        <f t="shared" si="187"/>
        <v>0</v>
      </c>
      <c r="M779" s="5">
        <f t="shared" si="188"/>
        <v>114.18006136216363</v>
      </c>
      <c r="N779" s="5">
        <f t="shared" si="189"/>
        <v>197830.67592592593</v>
      </c>
      <c r="O779" s="33">
        <f t="shared" si="190"/>
        <v>23801.506700602098</v>
      </c>
      <c r="P779" s="5">
        <f t="shared" si="185"/>
        <v>3315088.6642938503</v>
      </c>
      <c r="Q779" s="42">
        <f t="shared" si="191"/>
        <v>41015827.990740754</v>
      </c>
      <c r="R779" s="5">
        <f t="shared" si="192"/>
        <v>1438069.6509259252</v>
      </c>
      <c r="S779" s="5">
        <f t="shared" si="193"/>
        <v>0</v>
      </c>
      <c r="T779" s="5">
        <f t="shared" si="194"/>
        <v>1458.3620607326916</v>
      </c>
    </row>
    <row r="780" spans="1:20" x14ac:dyDescent="0.25">
      <c r="A780" s="3" t="s">
        <v>5</v>
      </c>
      <c r="B780" s="3">
        <v>777</v>
      </c>
      <c r="C780" s="3">
        <v>188</v>
      </c>
      <c r="D780" s="4">
        <v>15.638888888888889</v>
      </c>
      <c r="E780" s="6">
        <v>0.55555555555555558</v>
      </c>
      <c r="F780" s="5">
        <f t="shared" si="180"/>
        <v>1.0241988586399783E-2</v>
      </c>
      <c r="G780" s="5">
        <f t="shared" si="181"/>
        <v>123.64425071087965</v>
      </c>
      <c r="H780" s="5">
        <f t="shared" si="182"/>
        <v>44964.413923102533</v>
      </c>
      <c r="I780" s="5">
        <f t="shared" si="186"/>
        <v>45097.878415801999</v>
      </c>
      <c r="J780" s="5">
        <f t="shared" si="183"/>
        <v>1933.6586986173679</v>
      </c>
      <c r="K780" s="5">
        <f t="shared" si="184"/>
        <v>-13918.66666666669</v>
      </c>
      <c r="L780" s="5">
        <f t="shared" si="187"/>
        <v>0</v>
      </c>
      <c r="M780" s="5">
        <f t="shared" si="188"/>
        <v>123.65449269946605</v>
      </c>
      <c r="N780" s="5">
        <f t="shared" si="189"/>
        <v>214247.56481481483</v>
      </c>
      <c r="O780" s="33">
        <f t="shared" si="190"/>
        <v>23933.193863348406</v>
      </c>
      <c r="P780" s="5">
        <f t="shared" si="185"/>
        <v>3333430.1342665167</v>
      </c>
      <c r="Q780" s="42">
        <f t="shared" si="191"/>
        <v>41230075.555555567</v>
      </c>
      <c r="R780" s="5">
        <f t="shared" si="192"/>
        <v>1438069.6509259252</v>
      </c>
      <c r="S780" s="5">
        <f t="shared" si="193"/>
        <v>0</v>
      </c>
      <c r="T780" s="5">
        <f t="shared" si="194"/>
        <v>1643.6098938247626</v>
      </c>
    </row>
    <row r="781" spans="1:20" x14ac:dyDescent="0.25">
      <c r="A781" s="3" t="s">
        <v>5</v>
      </c>
      <c r="B781" s="3">
        <v>778</v>
      </c>
      <c r="C781" s="3">
        <v>189</v>
      </c>
      <c r="D781" s="4">
        <v>16.138888888888889</v>
      </c>
      <c r="E781" s="6">
        <v>0.4861111111111111</v>
      </c>
      <c r="F781" s="5">
        <f t="shared" si="180"/>
        <v>1.0320802096433566E-2</v>
      </c>
      <c r="G781" s="5">
        <f t="shared" si="181"/>
        <v>131.67684194421298</v>
      </c>
      <c r="H781" s="5">
        <f t="shared" si="182"/>
        <v>50996.44324823896</v>
      </c>
      <c r="I781" s="5">
        <f t="shared" si="186"/>
        <v>51137.940410985269</v>
      </c>
      <c r="J781" s="5">
        <f t="shared" si="183"/>
        <v>2125.1179213774371</v>
      </c>
      <c r="K781" s="5">
        <f t="shared" si="184"/>
        <v>-13547.583333333278</v>
      </c>
      <c r="L781" s="5">
        <f t="shared" si="187"/>
        <v>0</v>
      </c>
      <c r="M781" s="5">
        <f t="shared" si="188"/>
        <v>131.68716274630941</v>
      </c>
      <c r="N781" s="5">
        <f t="shared" si="189"/>
        <v>228166.23148148152</v>
      </c>
      <c r="O781" s="33">
        <f t="shared" si="190"/>
        <v>24072.699538417408</v>
      </c>
      <c r="P781" s="5">
        <f t="shared" si="185"/>
        <v>3352860.5715007363</v>
      </c>
      <c r="Q781" s="42">
        <f t="shared" si="191"/>
        <v>41458241.787037052</v>
      </c>
      <c r="R781" s="5">
        <f t="shared" si="192"/>
        <v>1438069.6509259252</v>
      </c>
      <c r="S781" s="5">
        <f t="shared" si="193"/>
        <v>0</v>
      </c>
      <c r="T781" s="5">
        <f t="shared" si="194"/>
        <v>1806.3502331708214</v>
      </c>
    </row>
    <row r="782" spans="1:20" x14ac:dyDescent="0.25">
      <c r="A782" s="3" t="s">
        <v>5</v>
      </c>
      <c r="B782" s="3">
        <v>779</v>
      </c>
      <c r="C782" s="3">
        <v>190</v>
      </c>
      <c r="D782" s="4">
        <v>16.611111111111111</v>
      </c>
      <c r="E782" s="6">
        <v>0.41666666666666663</v>
      </c>
      <c r="F782" s="5">
        <f t="shared" si="180"/>
        <v>1.0397514372152639E-2</v>
      </c>
      <c r="G782" s="5">
        <f t="shared" si="181"/>
        <v>139.49527755462964</v>
      </c>
      <c r="H782" s="5">
        <f t="shared" si="182"/>
        <v>57232.154294244581</v>
      </c>
      <c r="I782" s="5">
        <f t="shared" si="186"/>
        <v>57381.469969313577</v>
      </c>
      <c r="J782" s="5">
        <f t="shared" si="183"/>
        <v>2317.1715549352366</v>
      </c>
      <c r="K782" s="5">
        <f t="shared" si="184"/>
        <v>-10623.527777777897</v>
      </c>
      <c r="L782" s="5">
        <f t="shared" si="187"/>
        <v>0</v>
      </c>
      <c r="M782" s="5">
        <f t="shared" si="188"/>
        <v>139.5056750690018</v>
      </c>
      <c r="N782" s="5">
        <f t="shared" si="189"/>
        <v>241713.8148148148</v>
      </c>
      <c r="O782" s="33">
        <f t="shared" si="190"/>
        <v>24218.336209753223</v>
      </c>
      <c r="P782" s="5">
        <f t="shared" si="185"/>
        <v>3373144.9377101506</v>
      </c>
      <c r="Q782" s="42">
        <f t="shared" si="191"/>
        <v>41699955.601851866</v>
      </c>
      <c r="R782" s="5">
        <f t="shared" si="192"/>
        <v>1438069.6509259252</v>
      </c>
      <c r="S782" s="5">
        <f t="shared" si="193"/>
        <v>0</v>
      </c>
      <c r="T782" s="5">
        <f t="shared" si="194"/>
        <v>1969.5958216949512</v>
      </c>
    </row>
    <row r="783" spans="1:20" x14ac:dyDescent="0.25">
      <c r="A783" s="3" t="s">
        <v>5</v>
      </c>
      <c r="B783" s="3">
        <v>780</v>
      </c>
      <c r="C783" s="3">
        <v>191</v>
      </c>
      <c r="D783" s="4">
        <v>16.972222222222225</v>
      </c>
      <c r="E783" s="6">
        <v>0.31944444444444503</v>
      </c>
      <c r="F783" s="5">
        <f t="shared" si="180"/>
        <v>1.045766938075797E-2</v>
      </c>
      <c r="G783" s="5">
        <f t="shared" si="181"/>
        <v>145.62621366643526</v>
      </c>
      <c r="H783" s="5">
        <f t="shared" si="182"/>
        <v>62373.512078888984</v>
      </c>
      <c r="I783" s="5">
        <f t="shared" si="186"/>
        <v>62528.958750224796</v>
      </c>
      <c r="J783" s="5">
        <f t="shared" si="183"/>
        <v>2471.6004597275546</v>
      </c>
      <c r="K783" s="5">
        <f t="shared" si="184"/>
        <v>-8327.4074074073123</v>
      </c>
      <c r="L783" s="5">
        <f t="shared" si="187"/>
        <v>0</v>
      </c>
      <c r="M783" s="5">
        <f t="shared" si="188"/>
        <v>145.63667133581603</v>
      </c>
      <c r="N783" s="5">
        <f t="shared" si="189"/>
        <v>252337.3425925927</v>
      </c>
      <c r="O783" s="33">
        <f t="shared" si="190"/>
        <v>24368.778752057235</v>
      </c>
      <c r="P783" s="5">
        <f t="shared" si="185"/>
        <v>3394098.6686185794</v>
      </c>
      <c r="Q783" s="42">
        <f t="shared" si="191"/>
        <v>41952292.944444455</v>
      </c>
      <c r="R783" s="5">
        <f t="shared" si="192"/>
        <v>1438069.6509259252</v>
      </c>
      <c r="S783" s="5">
        <f t="shared" si="193"/>
        <v>0</v>
      </c>
      <c r="T783" s="5">
        <f t="shared" si="194"/>
        <v>2100.8603907684214</v>
      </c>
    </row>
    <row r="784" spans="1:20" x14ac:dyDescent="0.25">
      <c r="A784" s="3" t="s">
        <v>5</v>
      </c>
      <c r="B784" s="3">
        <v>781</v>
      </c>
      <c r="C784" s="3">
        <v>192</v>
      </c>
      <c r="D784" s="4">
        <v>17.25</v>
      </c>
      <c r="E784" s="6">
        <v>0.23611111111111052</v>
      </c>
      <c r="F784" s="5">
        <f t="shared" si="180"/>
        <v>1.0504822762829463E-2</v>
      </c>
      <c r="G784" s="5">
        <f t="shared" si="181"/>
        <v>150.43203748125001</v>
      </c>
      <c r="H784" s="5">
        <f t="shared" si="182"/>
        <v>66558.229119882963</v>
      </c>
      <c r="I784" s="5">
        <f t="shared" si="186"/>
        <v>66718.481662186969</v>
      </c>
      <c r="J784" s="5">
        <f t="shared" si="183"/>
        <v>2594.9526465515628</v>
      </c>
      <c r="K784" s="5">
        <f t="shared" si="184"/>
        <v>-5909.6203703703368</v>
      </c>
      <c r="L784" s="5">
        <f t="shared" si="187"/>
        <v>0</v>
      </c>
      <c r="M784" s="5">
        <f t="shared" si="188"/>
        <v>150.44254230401285</v>
      </c>
      <c r="N784" s="5">
        <f t="shared" si="189"/>
        <v>260664.75</v>
      </c>
      <c r="O784" s="33">
        <f t="shared" si="190"/>
        <v>24522.631824383563</v>
      </c>
      <c r="P784" s="5">
        <f t="shared" si="185"/>
        <v>3415527.4202707969</v>
      </c>
      <c r="Q784" s="42">
        <f t="shared" si="191"/>
        <v>42212957.694444455</v>
      </c>
      <c r="R784" s="5">
        <f t="shared" si="192"/>
        <v>1438069.6509259252</v>
      </c>
      <c r="S784" s="5">
        <f t="shared" si="193"/>
        <v>0</v>
      </c>
      <c r="T784" s="5">
        <f t="shared" si="194"/>
        <v>2205.7097495688281</v>
      </c>
    </row>
    <row r="785" spans="1:20" x14ac:dyDescent="0.25">
      <c r="A785" s="3" t="s">
        <v>5</v>
      </c>
      <c r="B785" s="3">
        <v>782</v>
      </c>
      <c r="C785" s="3">
        <v>193</v>
      </c>
      <c r="D785" s="4">
        <v>17.444444444444443</v>
      </c>
      <c r="E785" s="6">
        <v>0.16666666666666607</v>
      </c>
      <c r="F785" s="5">
        <f t="shared" si="180"/>
        <v>1.053828558908361E-2</v>
      </c>
      <c r="G785" s="5">
        <f t="shared" si="181"/>
        <v>153.84253404074076</v>
      </c>
      <c r="H785" s="5">
        <f t="shared" si="182"/>
        <v>69610.368470813177</v>
      </c>
      <c r="I785" s="5">
        <f t="shared" si="186"/>
        <v>69774.031543139499</v>
      </c>
      <c r="J785" s="5">
        <f t="shared" si="183"/>
        <v>2683.6975382662554</v>
      </c>
      <c r="K785" s="5">
        <f t="shared" si="184"/>
        <v>-4261.7129629629744</v>
      </c>
      <c r="L785" s="5">
        <f t="shared" si="187"/>
        <v>0</v>
      </c>
      <c r="M785" s="5">
        <f t="shared" si="188"/>
        <v>153.85307232632985</v>
      </c>
      <c r="N785" s="5">
        <f t="shared" si="189"/>
        <v>266574.37037037034</v>
      </c>
      <c r="O785" s="33">
        <f t="shared" si="190"/>
        <v>24678.944394798731</v>
      </c>
      <c r="P785" s="5">
        <f t="shared" si="185"/>
        <v>3437298.7323473068</v>
      </c>
      <c r="Q785" s="42">
        <f t="shared" si="191"/>
        <v>42479532.064814828</v>
      </c>
      <c r="R785" s="5">
        <f t="shared" si="192"/>
        <v>1438069.6509259252</v>
      </c>
      <c r="S785" s="5">
        <f t="shared" si="193"/>
        <v>0</v>
      </c>
      <c r="T785" s="5">
        <f t="shared" si="194"/>
        <v>2281.1429075263172</v>
      </c>
    </row>
    <row r="786" spans="1:20" x14ac:dyDescent="0.25">
      <c r="A786" s="3" t="s">
        <v>5</v>
      </c>
      <c r="B786" s="3">
        <v>783</v>
      </c>
      <c r="C786" s="3">
        <v>194</v>
      </c>
      <c r="D786" s="4">
        <v>17.583333333333332</v>
      </c>
      <c r="E786" s="6">
        <v>0.1111111111111117</v>
      </c>
      <c r="F786" s="5">
        <f t="shared" si="180"/>
        <v>1.0562417250931074E-2</v>
      </c>
      <c r="G786" s="5">
        <f t="shared" si="181"/>
        <v>156.30200799791669</v>
      </c>
      <c r="H786" s="5">
        <f t="shared" si="182"/>
        <v>71853.875600531799</v>
      </c>
      <c r="I786" s="5">
        <f t="shared" si="186"/>
        <v>72019.998170946958</v>
      </c>
      <c r="J786" s="5">
        <f t="shared" si="183"/>
        <v>2748.3103072967015</v>
      </c>
      <c r="K786" s="5">
        <f t="shared" si="184"/>
        <v>-2573.25000000005</v>
      </c>
      <c r="L786" s="5">
        <f t="shared" si="187"/>
        <v>0</v>
      </c>
      <c r="M786" s="5">
        <f t="shared" si="188"/>
        <v>156.31257041516761</v>
      </c>
      <c r="N786" s="5">
        <f t="shared" si="189"/>
        <v>270836.08333333331</v>
      </c>
      <c r="O786" s="33">
        <f t="shared" si="190"/>
        <v>24836.742026153504</v>
      </c>
      <c r="P786" s="5">
        <f t="shared" si="185"/>
        <v>3459276.8846355989</v>
      </c>
      <c r="Q786" s="42">
        <f t="shared" si="191"/>
        <v>42750368.148148164</v>
      </c>
      <c r="R786" s="5">
        <f t="shared" si="192"/>
        <v>1438069.6509259252</v>
      </c>
      <c r="S786" s="5">
        <f t="shared" si="193"/>
        <v>0</v>
      </c>
      <c r="T786" s="5">
        <f t="shared" si="194"/>
        <v>2336.063761202196</v>
      </c>
    </row>
    <row r="787" spans="1:20" x14ac:dyDescent="0.25">
      <c r="A787" s="3" t="s">
        <v>5</v>
      </c>
      <c r="B787" s="3">
        <v>784</v>
      </c>
      <c r="C787" s="3">
        <v>195</v>
      </c>
      <c r="D787" s="4">
        <v>17.666666666666668</v>
      </c>
      <c r="E787" s="6">
        <v>9.7222222222222612E-2</v>
      </c>
      <c r="F787" s="5">
        <f t="shared" si="180"/>
        <v>1.0576988105277355E-2</v>
      </c>
      <c r="G787" s="5">
        <f t="shared" si="181"/>
        <v>157.78705436666669</v>
      </c>
      <c r="H787" s="5">
        <f t="shared" si="182"/>
        <v>73225.748605027737</v>
      </c>
      <c r="I787" s="5">
        <f t="shared" si="186"/>
        <v>73393.356236382504</v>
      </c>
      <c r="J787" s="5">
        <f t="shared" si="183"/>
        <v>2787.5712938111119</v>
      </c>
      <c r="K787" s="5">
        <f t="shared" si="184"/>
        <v>-3449.9259259259325</v>
      </c>
      <c r="L787" s="5">
        <f t="shared" si="187"/>
        <v>0</v>
      </c>
      <c r="M787" s="5">
        <f t="shared" si="188"/>
        <v>157.79763135477197</v>
      </c>
      <c r="N787" s="5">
        <f t="shared" si="189"/>
        <v>273409.33333333337</v>
      </c>
      <c r="O787" s="33">
        <f t="shared" si="190"/>
        <v>24996.530661195102</v>
      </c>
      <c r="P787" s="5">
        <f t="shared" si="185"/>
        <v>3481532.3451563395</v>
      </c>
      <c r="Q787" s="42">
        <f t="shared" si="191"/>
        <v>43023777.4814815</v>
      </c>
      <c r="R787" s="5">
        <f t="shared" si="192"/>
        <v>1438069.6509259252</v>
      </c>
      <c r="S787" s="5">
        <f t="shared" si="193"/>
        <v>0</v>
      </c>
      <c r="T787" s="5">
        <f t="shared" si="194"/>
        <v>2369.435599739445</v>
      </c>
    </row>
    <row r="788" spans="1:20" x14ac:dyDescent="0.25">
      <c r="A788" s="3" t="s">
        <v>5</v>
      </c>
      <c r="B788" s="3">
        <v>785</v>
      </c>
      <c r="C788" s="3">
        <v>196</v>
      </c>
      <c r="D788" s="4">
        <v>17.777777777777779</v>
      </c>
      <c r="E788" s="6">
        <v>0.15277777777777798</v>
      </c>
      <c r="F788" s="5">
        <f t="shared" si="180"/>
        <v>1.0596523077849831E-2</v>
      </c>
      <c r="G788" s="5">
        <f t="shared" si="181"/>
        <v>159.77803851851854</v>
      </c>
      <c r="H788" s="5">
        <f t="shared" si="182"/>
        <v>75085.357625956458</v>
      </c>
      <c r="I788" s="5">
        <f t="shared" si="186"/>
        <v>75254.956260998049</v>
      </c>
      <c r="J788" s="5">
        <f t="shared" si="183"/>
        <v>2840.4984625514408</v>
      </c>
      <c r="K788" s="5">
        <f t="shared" si="184"/>
        <v>-6089.4166666667388</v>
      </c>
      <c r="L788" s="5">
        <f t="shared" si="187"/>
        <v>0</v>
      </c>
      <c r="M788" s="5">
        <f t="shared" si="188"/>
        <v>159.78863504159639</v>
      </c>
      <c r="N788" s="5">
        <f t="shared" si="189"/>
        <v>276859.25925925927</v>
      </c>
      <c r="O788" s="33">
        <f t="shared" si="190"/>
        <v>25159.833589382193</v>
      </c>
      <c r="P788" s="5">
        <f t="shared" si="185"/>
        <v>3504277.2786132335</v>
      </c>
      <c r="Q788" s="42">
        <f t="shared" si="191"/>
        <v>43300636.740740761</v>
      </c>
      <c r="R788" s="5">
        <f t="shared" si="192"/>
        <v>1438069.6509259252</v>
      </c>
      <c r="S788" s="5">
        <f t="shared" si="193"/>
        <v>0</v>
      </c>
      <c r="T788" s="5">
        <f t="shared" si="194"/>
        <v>2414.4236931687246</v>
      </c>
    </row>
    <row r="789" spans="1:20" x14ac:dyDescent="0.25">
      <c r="A789" s="3" t="s">
        <v>5</v>
      </c>
      <c r="B789" s="3">
        <v>786</v>
      </c>
      <c r="C789" s="3">
        <v>197</v>
      </c>
      <c r="D789" s="4">
        <v>17.972222222222225</v>
      </c>
      <c r="E789" s="6">
        <v>0.16666666666666705</v>
      </c>
      <c r="F789" s="5">
        <f t="shared" si="180"/>
        <v>1.0631003988489613E-2</v>
      </c>
      <c r="G789" s="5">
        <f t="shared" si="181"/>
        <v>163.29229718310194</v>
      </c>
      <c r="H789" s="5">
        <f t="shared" si="182"/>
        <v>78424.63035098376</v>
      </c>
      <c r="I789" s="5">
        <f t="shared" si="186"/>
        <v>78597.743279170842</v>
      </c>
      <c r="J789" s="5">
        <f t="shared" si="183"/>
        <v>2934.7254521518603</v>
      </c>
      <c r="K789" s="5">
        <f t="shared" si="184"/>
        <v>-4390.1388888888905</v>
      </c>
      <c r="L789" s="5">
        <f t="shared" si="187"/>
        <v>0</v>
      </c>
      <c r="M789" s="5">
        <f t="shared" si="188"/>
        <v>163.30292818709043</v>
      </c>
      <c r="N789" s="5">
        <f t="shared" si="189"/>
        <v>282948.67592592601</v>
      </c>
      <c r="O789" s="33">
        <f t="shared" si="190"/>
        <v>25325.670132174677</v>
      </c>
      <c r="P789" s="5">
        <f t="shared" si="185"/>
        <v>3527375.0954889669</v>
      </c>
      <c r="Q789" s="42">
        <f t="shared" si="191"/>
        <v>43583585.416666687</v>
      </c>
      <c r="R789" s="5">
        <f t="shared" si="192"/>
        <v>1438069.6509259252</v>
      </c>
      <c r="S789" s="5">
        <f t="shared" si="193"/>
        <v>0</v>
      </c>
      <c r="T789" s="5">
        <f t="shared" si="194"/>
        <v>2494.5166343290812</v>
      </c>
    </row>
    <row r="790" spans="1:20" x14ac:dyDescent="0.25">
      <c r="A790" s="3" t="s">
        <v>5</v>
      </c>
      <c r="B790" s="3">
        <v>787</v>
      </c>
      <c r="C790" s="3">
        <v>198</v>
      </c>
      <c r="D790" s="4">
        <v>18.111111111111114</v>
      </c>
      <c r="E790" s="6">
        <v>8.3333333333332538E-2</v>
      </c>
      <c r="F790" s="5">
        <f t="shared" si="180"/>
        <v>1.0655862853469674E-2</v>
      </c>
      <c r="G790" s="5">
        <f t="shared" si="181"/>
        <v>165.82588692962972</v>
      </c>
      <c r="H790" s="5">
        <f t="shared" si="182"/>
        <v>80877.131694112759</v>
      </c>
      <c r="I790" s="5">
        <f t="shared" si="186"/>
        <v>81052.778236905244</v>
      </c>
      <c r="J790" s="5">
        <f t="shared" si="183"/>
        <v>3003.2910632810722</v>
      </c>
      <c r="K790" s="5">
        <f t="shared" si="184"/>
        <v>-882.08333333324481</v>
      </c>
      <c r="L790" s="5">
        <f t="shared" si="187"/>
        <v>0</v>
      </c>
      <c r="M790" s="5">
        <f t="shared" si="188"/>
        <v>165.83654279248319</v>
      </c>
      <c r="N790" s="5">
        <f t="shared" si="189"/>
        <v>287338.81481481495</v>
      </c>
      <c r="O790" s="33">
        <f t="shared" si="190"/>
        <v>25492.015738409813</v>
      </c>
      <c r="P790" s="5">
        <f t="shared" si="185"/>
        <v>3550543.8150377688</v>
      </c>
      <c r="Q790" s="42">
        <f t="shared" si="191"/>
        <v>43870924.2314815</v>
      </c>
      <c r="R790" s="5">
        <f t="shared" si="192"/>
        <v>1438069.6509259252</v>
      </c>
      <c r="S790" s="5">
        <f t="shared" si="193"/>
        <v>0</v>
      </c>
      <c r="T790" s="5">
        <f t="shared" si="194"/>
        <v>2552.7974037889112</v>
      </c>
    </row>
    <row r="791" spans="1:20" x14ac:dyDescent="0.25">
      <c r="A791" s="3" t="s">
        <v>5</v>
      </c>
      <c r="B791" s="3">
        <v>788</v>
      </c>
      <c r="C791" s="3">
        <v>199</v>
      </c>
      <c r="D791" s="4">
        <v>18.138888888888889</v>
      </c>
      <c r="E791" s="6">
        <v>1.3888888888888099E-2</v>
      </c>
      <c r="F791" s="5">
        <f t="shared" si="180"/>
        <v>1.0660857590775136E-2</v>
      </c>
      <c r="G791" s="5">
        <f t="shared" si="181"/>
        <v>166.33494537754632</v>
      </c>
      <c r="H791" s="5">
        <f t="shared" si="182"/>
        <v>81374.453099268576</v>
      </c>
      <c r="I791" s="5">
        <f t="shared" si="186"/>
        <v>81550.608705503706</v>
      </c>
      <c r="J791" s="5">
        <f t="shared" si="183"/>
        <v>3017.1310925427151</v>
      </c>
      <c r="K791" s="5">
        <f t="shared" si="184"/>
        <v>0</v>
      </c>
      <c r="L791" s="5">
        <f t="shared" si="187"/>
        <v>0</v>
      </c>
      <c r="M791" s="5">
        <f t="shared" si="188"/>
        <v>166.3456062351371</v>
      </c>
      <c r="N791" s="5">
        <f t="shared" si="189"/>
        <v>288220.89814814815</v>
      </c>
      <c r="O791" s="33">
        <f t="shared" si="190"/>
        <v>25658.361344644949</v>
      </c>
      <c r="P791" s="5">
        <f t="shared" si="185"/>
        <v>3573712.5345865712</v>
      </c>
      <c r="Q791" s="42">
        <f t="shared" si="191"/>
        <v>44159145.129629649</v>
      </c>
      <c r="R791" s="5">
        <f t="shared" si="192"/>
        <v>1438069.6509259252</v>
      </c>
      <c r="S791" s="5">
        <f t="shared" si="193"/>
        <v>0</v>
      </c>
      <c r="T791" s="5">
        <f t="shared" si="194"/>
        <v>2564.5614286613077</v>
      </c>
    </row>
    <row r="792" spans="1:20" x14ac:dyDescent="0.25">
      <c r="A792" s="3" t="s">
        <v>5</v>
      </c>
      <c r="B792" s="3">
        <v>789</v>
      </c>
      <c r="C792" s="3">
        <v>200</v>
      </c>
      <c r="D792" s="4">
        <v>18.138888888888889</v>
      </c>
      <c r="E792" s="6">
        <v>1.3888888888890073E-2</v>
      </c>
      <c r="F792" s="5">
        <f t="shared" si="180"/>
        <v>1.0660857590775136E-2</v>
      </c>
      <c r="G792" s="5">
        <f t="shared" si="181"/>
        <v>166.33494537754632</v>
      </c>
      <c r="H792" s="5">
        <f t="shared" si="182"/>
        <v>81374.453099268576</v>
      </c>
      <c r="I792" s="5">
        <f t="shared" si="186"/>
        <v>81550.608705503706</v>
      </c>
      <c r="J792" s="5">
        <f t="shared" si="183"/>
        <v>3017.1310925427151</v>
      </c>
      <c r="K792" s="5">
        <f t="shared" si="184"/>
        <v>-883.43518518520978</v>
      </c>
      <c r="L792" s="5">
        <f t="shared" si="187"/>
        <v>0</v>
      </c>
      <c r="M792" s="5">
        <f t="shared" si="188"/>
        <v>166.3456062351371</v>
      </c>
      <c r="N792" s="5">
        <f t="shared" si="189"/>
        <v>288220.89814814815</v>
      </c>
      <c r="O792" s="33">
        <f t="shared" si="190"/>
        <v>25825.216794496599</v>
      </c>
      <c r="P792" s="5">
        <f t="shared" si="185"/>
        <v>3596952.2654715432</v>
      </c>
      <c r="Q792" s="42">
        <f t="shared" si="191"/>
        <v>44447366.027777798</v>
      </c>
      <c r="R792" s="5">
        <f t="shared" si="192"/>
        <v>1438069.6509259252</v>
      </c>
      <c r="S792" s="5">
        <f t="shared" si="193"/>
        <v>0</v>
      </c>
      <c r="T792" s="5">
        <f t="shared" si="194"/>
        <v>2564.5614286613077</v>
      </c>
    </row>
    <row r="793" spans="1:20" x14ac:dyDescent="0.25">
      <c r="A793" s="3" t="s">
        <v>5</v>
      </c>
      <c r="B793" s="3">
        <v>790</v>
      </c>
      <c r="C793" s="3">
        <v>201</v>
      </c>
      <c r="D793" s="4">
        <v>18.166666666666668</v>
      </c>
      <c r="E793" s="6">
        <v>5.5555555555556344E-2</v>
      </c>
      <c r="F793" s="5">
        <f t="shared" si="180"/>
        <v>1.0665859982850415E-2</v>
      </c>
      <c r="G793" s="5">
        <f t="shared" si="181"/>
        <v>166.8447839916667</v>
      </c>
      <c r="H793" s="5">
        <f t="shared" si="182"/>
        <v>81874.064544782115</v>
      </c>
      <c r="I793" s="5">
        <f t="shared" si="186"/>
        <v>82050.729994633759</v>
      </c>
      <c r="J793" s="5">
        <f t="shared" si="183"/>
        <v>3031.0135758486122</v>
      </c>
      <c r="K793" s="5">
        <f t="shared" si="184"/>
        <v>-2658.4166666666224</v>
      </c>
      <c r="L793" s="5">
        <f t="shared" si="187"/>
        <v>0</v>
      </c>
      <c r="M793" s="5">
        <f t="shared" si="188"/>
        <v>166.85544985164955</v>
      </c>
      <c r="N793" s="5">
        <f t="shared" si="189"/>
        <v>289104.33333333337</v>
      </c>
      <c r="O793" s="33">
        <f t="shared" si="190"/>
        <v>25993.606456240937</v>
      </c>
      <c r="P793" s="5">
        <f t="shared" si="185"/>
        <v>3620405.6823436278</v>
      </c>
      <c r="Q793" s="42">
        <f t="shared" si="191"/>
        <v>44736470.361111134</v>
      </c>
      <c r="R793" s="5">
        <f t="shared" si="192"/>
        <v>1438069.6509259252</v>
      </c>
      <c r="S793" s="5">
        <f t="shared" si="193"/>
        <v>0</v>
      </c>
      <c r="T793" s="5">
        <f t="shared" si="194"/>
        <v>2576.3615394713202</v>
      </c>
    </row>
    <row r="794" spans="1:20" x14ac:dyDescent="0.25">
      <c r="A794" s="3" t="s">
        <v>5</v>
      </c>
      <c r="B794" s="3">
        <v>791</v>
      </c>
      <c r="C794" s="3">
        <v>202</v>
      </c>
      <c r="D794" s="4">
        <v>18.25</v>
      </c>
      <c r="E794" s="6">
        <v>8.3333333333332538E-2</v>
      </c>
      <c r="F794" s="5">
        <f t="shared" si="180"/>
        <v>1.0680913087695155E-2</v>
      </c>
      <c r="G794" s="5">
        <f t="shared" si="181"/>
        <v>168.37898083125003</v>
      </c>
      <c r="H794" s="5">
        <f t="shared" si="182"/>
        <v>83386.709369913122</v>
      </c>
      <c r="I794" s="5">
        <f t="shared" si="186"/>
        <v>83564.909031657458</v>
      </c>
      <c r="J794" s="5">
        <f t="shared" si="183"/>
        <v>3072.916400170313</v>
      </c>
      <c r="K794" s="5">
        <f t="shared" si="184"/>
        <v>-2670.5833333334108</v>
      </c>
      <c r="L794" s="5">
        <f t="shared" si="187"/>
        <v>0</v>
      </c>
      <c r="M794" s="5">
        <f t="shared" si="188"/>
        <v>168.38966174433773</v>
      </c>
      <c r="N794" s="5">
        <f t="shared" si="189"/>
        <v>291762.75</v>
      </c>
      <c r="O794" s="33">
        <f t="shared" si="190"/>
        <v>26163.53735144269</v>
      </c>
      <c r="P794" s="5">
        <f t="shared" si="185"/>
        <v>3644073.7631707289</v>
      </c>
      <c r="Q794" s="42">
        <f t="shared" si="191"/>
        <v>45028233.111111134</v>
      </c>
      <c r="R794" s="5">
        <f t="shared" si="192"/>
        <v>1438069.6509259252</v>
      </c>
      <c r="S794" s="5">
        <f t="shared" si="193"/>
        <v>0</v>
      </c>
      <c r="T794" s="5">
        <f t="shared" si="194"/>
        <v>2611.9789401447661</v>
      </c>
    </row>
    <row r="795" spans="1:20" x14ac:dyDescent="0.25">
      <c r="A795" s="3" t="s">
        <v>5</v>
      </c>
      <c r="B795" s="3">
        <v>792</v>
      </c>
      <c r="C795" s="3">
        <v>203</v>
      </c>
      <c r="D795" s="4">
        <v>18.333333333333336</v>
      </c>
      <c r="E795" s="6">
        <v>-1.3888888888890073E-2</v>
      </c>
      <c r="F795" s="5">
        <f t="shared" si="180"/>
        <v>1.0696035085468247E-2</v>
      </c>
      <c r="G795" s="5">
        <f t="shared" si="181"/>
        <v>169.92019916666672</v>
      </c>
      <c r="H795" s="5">
        <f t="shared" si="182"/>
        <v>84920.217896587317</v>
      </c>
      <c r="I795" s="5">
        <f t="shared" si="186"/>
        <v>85099.95879178906</v>
      </c>
      <c r="J795" s="5">
        <f t="shared" si="183"/>
        <v>3115.2036513888902</v>
      </c>
      <c r="K795" s="5">
        <f t="shared" si="184"/>
        <v>3558.0740740741667</v>
      </c>
      <c r="L795" s="5">
        <f t="shared" si="187"/>
        <v>0</v>
      </c>
      <c r="M795" s="5">
        <f t="shared" si="188"/>
        <v>169.93089520175218</v>
      </c>
      <c r="N795" s="5">
        <f t="shared" si="189"/>
        <v>294433.33333333343</v>
      </c>
      <c r="O795" s="33">
        <f t="shared" si="190"/>
        <v>26331.414829048939</v>
      </c>
      <c r="P795" s="5">
        <f t="shared" si="185"/>
        <v>3667455.8427173421</v>
      </c>
      <c r="Q795" s="42">
        <f t="shared" si="191"/>
        <v>45322666.44444447</v>
      </c>
      <c r="R795" s="5">
        <f t="shared" si="192"/>
        <v>1441094.0138888883</v>
      </c>
      <c r="S795" s="5">
        <f t="shared" si="193"/>
        <v>3024.3629629630418</v>
      </c>
      <c r="T795" s="5">
        <f t="shared" si="194"/>
        <v>2647.9231036805568</v>
      </c>
    </row>
    <row r="796" spans="1:20" x14ac:dyDescent="0.25">
      <c r="A796" s="3" t="s">
        <v>5</v>
      </c>
      <c r="B796" s="3">
        <v>793</v>
      </c>
      <c r="C796" s="3">
        <v>204</v>
      </c>
      <c r="D796" s="4">
        <v>18.222222222222221</v>
      </c>
      <c r="E796" s="6">
        <v>-0.34722222222222221</v>
      </c>
      <c r="F796" s="5">
        <f t="shared" si="180"/>
        <v>1.0675887731310424E-2</v>
      </c>
      <c r="G796" s="5">
        <f t="shared" si="181"/>
        <v>167.86680171851853</v>
      </c>
      <c r="H796" s="5">
        <f t="shared" si="182"/>
        <v>82880.185644718862</v>
      </c>
      <c r="I796" s="5">
        <f t="shared" si="186"/>
        <v>83057.873122325109</v>
      </c>
      <c r="J796" s="5">
        <f t="shared" si="183"/>
        <v>3058.9061646485598</v>
      </c>
      <c r="K796" s="5">
        <f t="shared" si="184"/>
        <v>18325.027777777766</v>
      </c>
      <c r="L796" s="5">
        <f t="shared" si="187"/>
        <v>0</v>
      </c>
      <c r="M796" s="5">
        <f t="shared" si="188"/>
        <v>167.87747760624984</v>
      </c>
      <c r="N796" s="5">
        <f t="shared" si="189"/>
        <v>290875.25925925927</v>
      </c>
      <c r="O796" s="33">
        <f t="shared" si="190"/>
        <v>26488.716659916652</v>
      </c>
      <c r="P796" s="5">
        <f t="shared" si="185"/>
        <v>3689364.9396052728</v>
      </c>
      <c r="Q796" s="42">
        <f t="shared" si="191"/>
        <v>45613541.703703731</v>
      </c>
      <c r="R796" s="5">
        <f t="shared" si="192"/>
        <v>1456670.2874999994</v>
      </c>
      <c r="S796" s="5">
        <f t="shared" si="193"/>
        <v>15576.273611111101</v>
      </c>
      <c r="T796" s="5">
        <f t="shared" si="194"/>
        <v>2600.0702399512757</v>
      </c>
    </row>
    <row r="797" spans="1:20" x14ac:dyDescent="0.25">
      <c r="A797" s="3" t="s">
        <v>5</v>
      </c>
      <c r="B797" s="3">
        <v>794</v>
      </c>
      <c r="C797" s="3">
        <v>205</v>
      </c>
      <c r="D797" s="4">
        <v>17.638888888888889</v>
      </c>
      <c r="E797" s="6">
        <v>-0.8194444444444432</v>
      </c>
      <c r="F797" s="5">
        <f t="shared" si="180"/>
        <v>1.0572123499058778E-2</v>
      </c>
      <c r="G797" s="5">
        <f t="shared" si="181"/>
        <v>157.291258744213</v>
      </c>
      <c r="H797" s="5">
        <f t="shared" si="182"/>
        <v>72766.294345114584</v>
      </c>
      <c r="I797" s="5">
        <f t="shared" si="186"/>
        <v>72933.406175982294</v>
      </c>
      <c r="J797" s="5">
        <f t="shared" si="183"/>
        <v>2774.4430361826458</v>
      </c>
      <c r="K797" s="5">
        <f t="shared" si="184"/>
        <v>31644.148148148084</v>
      </c>
      <c r="L797" s="5">
        <f t="shared" si="187"/>
        <v>31644.148148148084</v>
      </c>
      <c r="M797" s="5">
        <f t="shared" si="188"/>
        <v>157.30183086771206</v>
      </c>
      <c r="N797" s="5">
        <f t="shared" si="189"/>
        <v>272550.23148148146</v>
      </c>
      <c r="O797" s="33">
        <f t="shared" si="190"/>
        <v>26627.756181105215</v>
      </c>
      <c r="P797" s="5">
        <f t="shared" si="185"/>
        <v>3708730.4506369499</v>
      </c>
      <c r="Q797" s="42">
        <f t="shared" si="191"/>
        <v>45886091.935185216</v>
      </c>
      <c r="R797" s="5">
        <f t="shared" si="192"/>
        <v>1483567.8134259253</v>
      </c>
      <c r="S797" s="5">
        <f t="shared" si="193"/>
        <v>26897.525925925871</v>
      </c>
      <c r="T797" s="5">
        <f t="shared" si="194"/>
        <v>2358.2765807552487</v>
      </c>
    </row>
    <row r="798" spans="1:20" x14ac:dyDescent="0.25">
      <c r="A798" s="3" t="s">
        <v>5</v>
      </c>
      <c r="B798" s="3">
        <v>795</v>
      </c>
      <c r="C798" s="3">
        <v>206</v>
      </c>
      <c r="D798" s="4">
        <v>16.583333333333336</v>
      </c>
      <c r="E798" s="6">
        <v>-1.2361111111111109</v>
      </c>
      <c r="F798" s="5">
        <f t="shared" si="180"/>
        <v>1.0392940647187099E-2</v>
      </c>
      <c r="G798" s="5">
        <f t="shared" si="181"/>
        <v>139.02912824791673</v>
      </c>
      <c r="H798" s="5">
        <f t="shared" si="182"/>
        <v>56850.289709928453</v>
      </c>
      <c r="I798" s="5">
        <f t="shared" si="186"/>
        <v>56999.139231117013</v>
      </c>
      <c r="J798" s="5">
        <f t="shared" si="183"/>
        <v>2305.5663767779529</v>
      </c>
      <c r="K798" s="5">
        <f t="shared" si="184"/>
        <v>39401.750000000044</v>
      </c>
      <c r="L798" s="5">
        <f t="shared" si="187"/>
        <v>39401.750000000044</v>
      </c>
      <c r="M798" s="5">
        <f t="shared" si="188"/>
        <v>139.03952118856392</v>
      </c>
      <c r="N798" s="5">
        <f t="shared" si="189"/>
        <v>240906.0833333334</v>
      </c>
      <c r="O798" s="33">
        <f t="shared" si="190"/>
        <v>26744.056364927779</v>
      </c>
      <c r="P798" s="5">
        <f t="shared" si="185"/>
        <v>3724928.8126102164</v>
      </c>
      <c r="Q798" s="42">
        <f t="shared" si="191"/>
        <v>46126998.018518552</v>
      </c>
      <c r="R798" s="5">
        <f t="shared" si="192"/>
        <v>1517059.3009259254</v>
      </c>
      <c r="S798" s="5">
        <f t="shared" si="193"/>
        <v>33491.487500000039</v>
      </c>
      <c r="T798" s="5">
        <f t="shared" si="194"/>
        <v>1959.7314202612599</v>
      </c>
    </row>
    <row r="799" spans="1:20" x14ac:dyDescent="0.25">
      <c r="A799" s="3" t="s">
        <v>5</v>
      </c>
      <c r="B799" s="3">
        <v>796</v>
      </c>
      <c r="C799" s="3">
        <v>207</v>
      </c>
      <c r="D799" s="4">
        <v>15.166666666666668</v>
      </c>
      <c r="E799" s="6">
        <v>-1.4444444444444453</v>
      </c>
      <c r="F799" s="5">
        <f t="shared" si="180"/>
        <v>1.0169830898721708E-2</v>
      </c>
      <c r="G799" s="5">
        <f t="shared" si="181"/>
        <v>116.29001399166671</v>
      </c>
      <c r="H799" s="5">
        <f t="shared" si="182"/>
        <v>39774.609865241291</v>
      </c>
      <c r="I799" s="5">
        <f t="shared" si="186"/>
        <v>39900.720049063857</v>
      </c>
      <c r="J799" s="5">
        <f t="shared" si="183"/>
        <v>1763.731878873612</v>
      </c>
      <c r="K799" s="5">
        <f t="shared" si="184"/>
        <v>37221.212962962978</v>
      </c>
      <c r="L799" s="5">
        <f t="shared" si="187"/>
        <v>37221.212962962978</v>
      </c>
      <c r="M799" s="5">
        <f t="shared" si="188"/>
        <v>116.30018382256543</v>
      </c>
      <c r="N799" s="5">
        <f t="shared" si="189"/>
        <v>201504.33333333334</v>
      </c>
      <c r="O799" s="33">
        <f t="shared" si="190"/>
        <v>26838.875631818064</v>
      </c>
      <c r="P799" s="5">
        <f t="shared" si="185"/>
        <v>3738135.2991061606</v>
      </c>
      <c r="Q799" s="42">
        <f t="shared" si="191"/>
        <v>46328502.351851888</v>
      </c>
      <c r="R799" s="5">
        <f t="shared" si="192"/>
        <v>1548697.331944444</v>
      </c>
      <c r="S799" s="5">
        <f t="shared" si="193"/>
        <v>31638.03101851853</v>
      </c>
      <c r="T799" s="5">
        <f t="shared" si="194"/>
        <v>1499.1720970425702</v>
      </c>
    </row>
    <row r="800" spans="1:20" x14ac:dyDescent="0.25">
      <c r="A800" s="3" t="s">
        <v>5</v>
      </c>
      <c r="B800" s="3">
        <v>797</v>
      </c>
      <c r="C800" s="3">
        <v>208</v>
      </c>
      <c r="D800" s="4">
        <v>13.694444444444445</v>
      </c>
      <c r="E800" s="6">
        <v>-1.3472222222222225</v>
      </c>
      <c r="F800" s="5">
        <f t="shared" si="180"/>
        <v>9.9590682939708162E-3</v>
      </c>
      <c r="G800" s="5">
        <f t="shared" si="181"/>
        <v>94.809307821990757</v>
      </c>
      <c r="H800" s="5">
        <f t="shared" si="182"/>
        <v>26437.661322602933</v>
      </c>
      <c r="I800" s="5">
        <f t="shared" si="186"/>
        <v>26542.290589493219</v>
      </c>
      <c r="J800" s="5">
        <f t="shared" si="183"/>
        <v>1298.3607987844846</v>
      </c>
      <c r="K800" s="5">
        <f t="shared" si="184"/>
        <v>28015.777777777766</v>
      </c>
      <c r="L800" s="5">
        <f t="shared" si="187"/>
        <v>28015.777777777766</v>
      </c>
      <c r="M800" s="5">
        <f t="shared" si="188"/>
        <v>94.819266890284723</v>
      </c>
      <c r="N800" s="5">
        <f t="shared" si="189"/>
        <v>164283.12037037036</v>
      </c>
      <c r="O800" s="33">
        <f t="shared" si="190"/>
        <v>26917.526575665343</v>
      </c>
      <c r="P800" s="5">
        <f t="shared" si="185"/>
        <v>3749089.851507565</v>
      </c>
      <c r="Q800" s="42">
        <f t="shared" si="191"/>
        <v>46492785.472222261</v>
      </c>
      <c r="R800" s="5">
        <f t="shared" si="192"/>
        <v>1572510.743055555</v>
      </c>
      <c r="S800" s="5">
        <f t="shared" si="193"/>
        <v>23813.411111111101</v>
      </c>
      <c r="T800" s="5">
        <f t="shared" si="194"/>
        <v>1103.6066789668118</v>
      </c>
    </row>
    <row r="801" spans="1:20" x14ac:dyDescent="0.25">
      <c r="A801" s="3" t="s">
        <v>5</v>
      </c>
      <c r="B801" s="3">
        <v>798</v>
      </c>
      <c r="C801" s="3">
        <v>209</v>
      </c>
      <c r="D801" s="4">
        <v>12.472222222222223</v>
      </c>
      <c r="E801" s="6">
        <v>-0.97222222222222221</v>
      </c>
      <c r="F801" s="5">
        <f t="shared" si="180"/>
        <v>9.8004308442874305E-3</v>
      </c>
      <c r="G801" s="5">
        <f t="shared" si="181"/>
        <v>78.641143416435213</v>
      </c>
      <c r="H801" s="5">
        <f t="shared" si="182"/>
        <v>18189.498346600973</v>
      </c>
      <c r="I801" s="5">
        <f t="shared" si="186"/>
        <v>18277.959290448252</v>
      </c>
      <c r="J801" s="5">
        <f t="shared" si="183"/>
        <v>980.82981649942815</v>
      </c>
      <c r="K801" s="5">
        <f t="shared" si="184"/>
        <v>15324.592592592613</v>
      </c>
      <c r="L801" s="5">
        <f t="shared" si="187"/>
        <v>0</v>
      </c>
      <c r="M801" s="5">
        <f t="shared" si="188"/>
        <v>78.650943847279507</v>
      </c>
      <c r="N801" s="5">
        <f t="shared" si="189"/>
        <v>136267.34259259261</v>
      </c>
      <c r="O801" s="33">
        <f t="shared" si="190"/>
        <v>26987.333468652967</v>
      </c>
      <c r="P801" s="5">
        <f t="shared" si="185"/>
        <v>3758812.5990018235</v>
      </c>
      <c r="Q801" s="42">
        <f t="shared" si="191"/>
        <v>46629052.814814851</v>
      </c>
      <c r="R801" s="5">
        <f t="shared" si="192"/>
        <v>1585536.6467592588</v>
      </c>
      <c r="S801" s="5">
        <f t="shared" si="193"/>
        <v>13025.903703703721</v>
      </c>
      <c r="T801" s="5">
        <f t="shared" si="194"/>
        <v>833.70534402451392</v>
      </c>
    </row>
    <row r="802" spans="1:20" x14ac:dyDescent="0.25">
      <c r="A802" s="3" t="s">
        <v>5</v>
      </c>
      <c r="B802" s="3">
        <v>799</v>
      </c>
      <c r="C802" s="3">
        <v>210</v>
      </c>
      <c r="D802" s="4">
        <v>11.75</v>
      </c>
      <c r="E802" s="6">
        <v>-0.4861111111111111</v>
      </c>
      <c r="F802" s="5">
        <f t="shared" si="180"/>
        <v>9.713656373644174E-3</v>
      </c>
      <c r="G802" s="5">
        <f t="shared" si="181"/>
        <v>69.797179331250007</v>
      </c>
      <c r="H802" s="5">
        <f t="shared" si="182"/>
        <v>14328.371301760802</v>
      </c>
      <c r="I802" s="5">
        <f t="shared" si="186"/>
        <v>14407.988194748426</v>
      </c>
      <c r="J802" s="5">
        <f t="shared" si="183"/>
        <v>820.11685714218754</v>
      </c>
      <c r="K802" s="5">
        <f t="shared" si="184"/>
        <v>5091.75</v>
      </c>
      <c r="L802" s="5">
        <f t="shared" si="187"/>
        <v>0</v>
      </c>
      <c r="M802" s="5">
        <f t="shared" si="188"/>
        <v>69.806892987623655</v>
      </c>
      <c r="N802" s="5">
        <f t="shared" si="189"/>
        <v>120942.75</v>
      </c>
      <c r="O802" s="33">
        <f t="shared" si="190"/>
        <v>27054.201836802651</v>
      </c>
      <c r="P802" s="5">
        <f t="shared" si="185"/>
        <v>3768126.0669280891</v>
      </c>
      <c r="Q802" s="42">
        <f t="shared" si="191"/>
        <v>46749995.564814851</v>
      </c>
      <c r="R802" s="5">
        <f t="shared" si="192"/>
        <v>1589864.6342592589</v>
      </c>
      <c r="S802" s="5">
        <f t="shared" si="193"/>
        <v>4327.9875000000002</v>
      </c>
      <c r="T802" s="5">
        <f t="shared" si="194"/>
        <v>697.09932857085937</v>
      </c>
    </row>
    <row r="803" spans="1:20" x14ac:dyDescent="0.25">
      <c r="A803" s="3" t="s">
        <v>5</v>
      </c>
      <c r="B803" s="3">
        <v>800</v>
      </c>
      <c r="C803" s="3">
        <v>211</v>
      </c>
      <c r="D803" s="4">
        <v>11.5</v>
      </c>
      <c r="E803" s="6">
        <v>-0.1388888888888889</v>
      </c>
      <c r="F803" s="5">
        <f t="shared" si="180"/>
        <v>9.6848246831291937E-3</v>
      </c>
      <c r="G803" s="5">
        <f t="shared" si="181"/>
        <v>66.858683325000015</v>
      </c>
      <c r="H803" s="5">
        <f t="shared" si="182"/>
        <v>13147.304517507748</v>
      </c>
      <c r="I803" s="5">
        <f t="shared" si="186"/>
        <v>13223.98288565743</v>
      </c>
      <c r="J803" s="5">
        <f t="shared" si="183"/>
        <v>768.87485823750012</v>
      </c>
      <c r="K803" s="5">
        <f t="shared" si="184"/>
        <v>558.99074074075611</v>
      </c>
      <c r="L803" s="5">
        <f t="shared" si="187"/>
        <v>0</v>
      </c>
      <c r="M803" s="5">
        <f t="shared" si="188"/>
        <v>66.86836814968315</v>
      </c>
      <c r="N803" s="5">
        <f t="shared" si="189"/>
        <v>115851</v>
      </c>
      <c r="O803" s="33">
        <f t="shared" si="190"/>
        <v>27120.747603061856</v>
      </c>
      <c r="P803" s="5">
        <f t="shared" si="185"/>
        <v>3777394.6026623016</v>
      </c>
      <c r="Q803" s="42">
        <f t="shared" si="191"/>
        <v>46865846.564814851</v>
      </c>
      <c r="R803" s="5">
        <f t="shared" si="192"/>
        <v>1590339.7763888885</v>
      </c>
      <c r="S803" s="5">
        <f t="shared" si="193"/>
        <v>475.14212962964268</v>
      </c>
      <c r="T803" s="5">
        <f t="shared" si="194"/>
        <v>653.5436295018751</v>
      </c>
    </row>
    <row r="804" spans="1:20" x14ac:dyDescent="0.25">
      <c r="A804" s="3" t="s">
        <v>5</v>
      </c>
      <c r="B804" s="3">
        <v>801</v>
      </c>
      <c r="C804" s="3">
        <v>212</v>
      </c>
      <c r="D804" s="4">
        <v>11.472222222222221</v>
      </c>
      <c r="E804" s="6">
        <v>9.7222222222222612E-2</v>
      </c>
      <c r="F804" s="5">
        <f t="shared" si="180"/>
        <v>9.6816594358099459E-3</v>
      </c>
      <c r="G804" s="5">
        <f t="shared" si="181"/>
        <v>66.536084599768515</v>
      </c>
      <c r="H804" s="5">
        <f t="shared" si="182"/>
        <v>13020.736923139861</v>
      </c>
      <c r="I804" s="5">
        <f t="shared" si="186"/>
        <v>13097.092689399064</v>
      </c>
      <c r="J804" s="5">
        <f t="shared" si="183"/>
        <v>763.31674832512203</v>
      </c>
      <c r="K804" s="5">
        <f t="shared" si="184"/>
        <v>-4509.7777777778065</v>
      </c>
      <c r="L804" s="5">
        <f t="shared" si="187"/>
        <v>0</v>
      </c>
      <c r="M804" s="5">
        <f t="shared" si="188"/>
        <v>66.545766259204328</v>
      </c>
      <c r="N804" s="5">
        <f t="shared" si="189"/>
        <v>115292.00925925924</v>
      </c>
      <c r="O804" s="33">
        <f t="shared" si="190"/>
        <v>27189.896029312928</v>
      </c>
      <c r="P804" s="5">
        <f t="shared" si="185"/>
        <v>3787025.638499747</v>
      </c>
      <c r="Q804" s="42">
        <f t="shared" si="191"/>
        <v>46981138.574074112</v>
      </c>
      <c r="R804" s="5">
        <f t="shared" si="192"/>
        <v>1590339.7763888885</v>
      </c>
      <c r="S804" s="5">
        <f t="shared" si="193"/>
        <v>0</v>
      </c>
      <c r="T804" s="5">
        <f t="shared" si="194"/>
        <v>648.81923607635372</v>
      </c>
    </row>
    <row r="805" spans="1:20" x14ac:dyDescent="0.25">
      <c r="A805" s="3" t="s">
        <v>5</v>
      </c>
      <c r="B805" s="3">
        <v>802</v>
      </c>
      <c r="C805" s="3">
        <v>213</v>
      </c>
      <c r="D805" s="4">
        <v>11.694444444444445</v>
      </c>
      <c r="E805" s="6">
        <v>0.47222222222222299</v>
      </c>
      <c r="F805" s="5">
        <f t="shared" si="180"/>
        <v>9.7071957479187929E-3</v>
      </c>
      <c r="G805" s="5">
        <f t="shared" si="181"/>
        <v>69.138719055324088</v>
      </c>
      <c r="H805" s="5">
        <f t="shared" si="182"/>
        <v>14059.301390032451</v>
      </c>
      <c r="I805" s="5">
        <f t="shared" si="186"/>
        <v>14138.259816283522</v>
      </c>
      <c r="J805" s="5">
        <f t="shared" si="183"/>
        <v>808.53890895254005</v>
      </c>
      <c r="K805" s="5">
        <f t="shared" si="184"/>
        <v>-15254.29629629631</v>
      </c>
      <c r="L805" s="5">
        <f t="shared" si="187"/>
        <v>0</v>
      </c>
      <c r="M805" s="5">
        <f t="shared" si="188"/>
        <v>69.14842625107201</v>
      </c>
      <c r="N805" s="5">
        <f t="shared" si="189"/>
        <v>119801.78703703705</v>
      </c>
      <c r="O805" s="33">
        <f t="shared" si="190"/>
        <v>27267.847937383016</v>
      </c>
      <c r="P805" s="5">
        <f t="shared" si="185"/>
        <v>3797882.8287631129</v>
      </c>
      <c r="Q805" s="42">
        <f t="shared" si="191"/>
        <v>47100940.361111149</v>
      </c>
      <c r="R805" s="5">
        <f t="shared" si="192"/>
        <v>1590339.7763888885</v>
      </c>
      <c r="S805" s="5">
        <f t="shared" si="193"/>
        <v>0</v>
      </c>
      <c r="T805" s="5">
        <f t="shared" si="194"/>
        <v>687.25807260965905</v>
      </c>
    </row>
    <row r="806" spans="1:20" x14ac:dyDescent="0.25">
      <c r="A806" s="3" t="s">
        <v>5</v>
      </c>
      <c r="B806" s="3">
        <v>803</v>
      </c>
      <c r="C806" s="3">
        <v>214</v>
      </c>
      <c r="D806" s="4">
        <v>12.416666666666668</v>
      </c>
      <c r="E806" s="6">
        <v>0.87499999999999956</v>
      </c>
      <c r="F806" s="5">
        <f t="shared" si="180"/>
        <v>9.7935721705315754E-3</v>
      </c>
      <c r="G806" s="5">
        <f t="shared" si="181"/>
        <v>77.942114497916705</v>
      </c>
      <c r="H806" s="5">
        <f t="shared" si="182"/>
        <v>17867.568271783402</v>
      </c>
      <c r="I806" s="5">
        <f t="shared" si="186"/>
        <v>17955.330179853492</v>
      </c>
      <c r="J806" s="5">
        <f t="shared" si="183"/>
        <v>967.78125501579916</v>
      </c>
      <c r="K806" s="5">
        <f t="shared" si="184"/>
        <v>-23283.620370370343</v>
      </c>
      <c r="L806" s="5">
        <f t="shared" si="187"/>
        <v>0</v>
      </c>
      <c r="M806" s="5">
        <f t="shared" si="188"/>
        <v>77.951908070087242</v>
      </c>
      <c r="N806" s="5">
        <f t="shared" si="189"/>
        <v>135056.08333333337</v>
      </c>
      <c r="O806" s="33">
        <f t="shared" si="190"/>
        <v>27359.237169904522</v>
      </c>
      <c r="P806" s="5">
        <f t="shared" si="185"/>
        <v>3810611.5779377567</v>
      </c>
      <c r="Q806" s="42">
        <f t="shared" si="191"/>
        <v>47235996.444444485</v>
      </c>
      <c r="R806" s="5">
        <f t="shared" si="192"/>
        <v>1590339.7763888885</v>
      </c>
      <c r="S806" s="5">
        <f t="shared" si="193"/>
        <v>0</v>
      </c>
      <c r="T806" s="5">
        <f t="shared" si="194"/>
        <v>822.61406676342926</v>
      </c>
    </row>
    <row r="807" spans="1:20" x14ac:dyDescent="0.25">
      <c r="A807" s="3" t="s">
        <v>5</v>
      </c>
      <c r="B807" s="3">
        <v>804</v>
      </c>
      <c r="C807" s="3">
        <v>215</v>
      </c>
      <c r="D807" s="4">
        <v>13.444444444444445</v>
      </c>
      <c r="E807" s="6">
        <v>0.93055555555555491</v>
      </c>
      <c r="F807" s="5">
        <f t="shared" si="180"/>
        <v>9.925414098471249E-3</v>
      </c>
      <c r="G807" s="5">
        <f t="shared" si="181"/>
        <v>91.379307107407413</v>
      </c>
      <c r="H807" s="5">
        <f t="shared" si="182"/>
        <v>24559.34637479376</v>
      </c>
      <c r="I807" s="5">
        <f t="shared" si="186"/>
        <v>24660.545607315267</v>
      </c>
      <c r="J807" s="5">
        <f t="shared" si="183"/>
        <v>1228.5440177773664</v>
      </c>
      <c r="K807" s="5">
        <f t="shared" si="184"/>
        <v>-20237.222222222244</v>
      </c>
      <c r="L807" s="5">
        <f t="shared" si="187"/>
        <v>0</v>
      </c>
      <c r="M807" s="5">
        <f t="shared" si="188"/>
        <v>91.389232521505889</v>
      </c>
      <c r="N807" s="5">
        <f t="shared" si="189"/>
        <v>158339.70370370371</v>
      </c>
      <c r="O807" s="33">
        <f t="shared" si="190"/>
        <v>27462.305605087375</v>
      </c>
      <c r="P807" s="5">
        <f t="shared" si="185"/>
        <v>3824967.0137267243</v>
      </c>
      <c r="Q807" s="42">
        <f t="shared" si="191"/>
        <v>47394336.148148187</v>
      </c>
      <c r="R807" s="5">
        <f t="shared" si="192"/>
        <v>1590339.7763888885</v>
      </c>
      <c r="S807" s="5">
        <f t="shared" si="193"/>
        <v>0</v>
      </c>
      <c r="T807" s="5">
        <f t="shared" si="194"/>
        <v>1044.2624151107614</v>
      </c>
    </row>
    <row r="808" spans="1:20" x14ac:dyDescent="0.25">
      <c r="A808" s="3" t="s">
        <v>5</v>
      </c>
      <c r="B808" s="3">
        <v>805</v>
      </c>
      <c r="C808" s="3">
        <v>216</v>
      </c>
      <c r="D808" s="4">
        <v>14.277777777777779</v>
      </c>
      <c r="E808" s="6">
        <v>0.59722222222222276</v>
      </c>
      <c r="F808" s="5">
        <f t="shared" si="180"/>
        <v>1.0040006002628762E-2</v>
      </c>
      <c r="G808" s="5">
        <f t="shared" si="181"/>
        <v>103.05839517685187</v>
      </c>
      <c r="H808" s="5">
        <f t="shared" si="182"/>
        <v>31238.331813024015</v>
      </c>
      <c r="I808" s="5">
        <f t="shared" si="186"/>
        <v>31351.210248206869</v>
      </c>
      <c r="J808" s="5">
        <f t="shared" si="183"/>
        <v>1471.4448644694962</v>
      </c>
      <c r="K808" s="5">
        <f t="shared" si="184"/>
        <v>-9147.3055555555966</v>
      </c>
      <c r="L808" s="5">
        <f t="shared" si="187"/>
        <v>0</v>
      </c>
      <c r="M808" s="5">
        <f t="shared" si="188"/>
        <v>103.0684351828545</v>
      </c>
      <c r="N808" s="5">
        <f t="shared" si="189"/>
        <v>178576.92592592596</v>
      </c>
      <c r="O808" s="33">
        <f t="shared" si="190"/>
        <v>27570.653086683589</v>
      </c>
      <c r="P808" s="5">
        <f t="shared" si="185"/>
        <v>3840057.718385153</v>
      </c>
      <c r="Q808" s="42">
        <f t="shared" si="191"/>
        <v>47572913.074074112</v>
      </c>
      <c r="R808" s="5">
        <f t="shared" si="192"/>
        <v>1590339.7763888885</v>
      </c>
      <c r="S808" s="5">
        <f t="shared" si="193"/>
        <v>0</v>
      </c>
      <c r="T808" s="5">
        <f t="shared" si="194"/>
        <v>1250.7281347990718</v>
      </c>
    </row>
    <row r="809" spans="1:20" x14ac:dyDescent="0.25">
      <c r="A809" s="3" t="s">
        <v>5</v>
      </c>
      <c r="B809" s="3">
        <v>806</v>
      </c>
      <c r="C809" s="3">
        <v>217</v>
      </c>
      <c r="D809" s="4">
        <v>14.638888888888891</v>
      </c>
      <c r="E809" s="6">
        <v>0.2222222222222224</v>
      </c>
      <c r="F809" s="5">
        <f t="shared" si="180"/>
        <v>1.0091802002594146E-2</v>
      </c>
      <c r="G809" s="5">
        <f t="shared" si="181"/>
        <v>108.33738979421301</v>
      </c>
      <c r="H809" s="5">
        <f t="shared" si="182"/>
        <v>34520.558904186022</v>
      </c>
      <c r="I809" s="5">
        <f t="shared" si="186"/>
        <v>34638.716385782238</v>
      </c>
      <c r="J809" s="5">
        <f t="shared" si="183"/>
        <v>1585.9390117097296</v>
      </c>
      <c r="K809" s="5">
        <f t="shared" si="184"/>
        <v>-2143.3611111110677</v>
      </c>
      <c r="L809" s="5">
        <f t="shared" si="187"/>
        <v>0</v>
      </c>
      <c r="M809" s="5">
        <f t="shared" si="188"/>
        <v>108.3474815962156</v>
      </c>
      <c r="N809" s="5">
        <f t="shared" si="189"/>
        <v>187724.23148148155</v>
      </c>
      <c r="O809" s="33">
        <f t="shared" si="190"/>
        <v>27680.237533932413</v>
      </c>
      <c r="P809" s="5">
        <f t="shared" si="185"/>
        <v>3855320.7083894075</v>
      </c>
      <c r="Q809" s="42">
        <f t="shared" si="191"/>
        <v>47760637.305555597</v>
      </c>
      <c r="R809" s="5">
        <f t="shared" si="192"/>
        <v>1590339.7763888885</v>
      </c>
      <c r="S809" s="5">
        <f t="shared" si="193"/>
        <v>0</v>
      </c>
      <c r="T809" s="5">
        <f t="shared" si="194"/>
        <v>1348.0481599532702</v>
      </c>
    </row>
    <row r="810" spans="1:20" x14ac:dyDescent="0.25">
      <c r="A810" s="3" t="s">
        <v>5</v>
      </c>
      <c r="B810" s="3">
        <v>807</v>
      </c>
      <c r="C810" s="3">
        <v>218</v>
      </c>
      <c r="D810" s="4">
        <v>14.722222222222223</v>
      </c>
      <c r="E810" s="6">
        <v>-2.7777777777778172E-2</v>
      </c>
      <c r="F810" s="5">
        <f t="shared" si="180"/>
        <v>1.0103938640138685E-2</v>
      </c>
      <c r="G810" s="5">
        <f t="shared" si="181"/>
        <v>109.5743433101852</v>
      </c>
      <c r="H810" s="5">
        <f t="shared" si="182"/>
        <v>35313.34327017155</v>
      </c>
      <c r="I810" s="5">
        <f t="shared" si="186"/>
        <v>35432.737717420372</v>
      </c>
      <c r="J810" s="5">
        <f t="shared" si="183"/>
        <v>1613.1778320666156</v>
      </c>
      <c r="K810" s="5">
        <f t="shared" si="184"/>
        <v>3565.5092592592773</v>
      </c>
      <c r="L810" s="5">
        <f t="shared" si="187"/>
        <v>0</v>
      </c>
      <c r="M810" s="5">
        <f t="shared" si="188"/>
        <v>109.58444724882534</v>
      </c>
      <c r="N810" s="5">
        <f t="shared" si="189"/>
        <v>189867.59259259261</v>
      </c>
      <c r="O810" s="33">
        <f t="shared" si="190"/>
        <v>27787.764272629516</v>
      </c>
      <c r="P810" s="5">
        <f t="shared" si="185"/>
        <v>3870297.0994661213</v>
      </c>
      <c r="Q810" s="42">
        <f t="shared" si="191"/>
        <v>47950504.898148187</v>
      </c>
      <c r="R810" s="5">
        <f t="shared" si="192"/>
        <v>1593370.4592592588</v>
      </c>
      <c r="S810" s="5">
        <f t="shared" si="193"/>
        <v>3030.6828703703854</v>
      </c>
      <c r="T810" s="5">
        <f t="shared" si="194"/>
        <v>1371.2011572566232</v>
      </c>
    </row>
    <row r="811" spans="1:20" x14ac:dyDescent="0.25">
      <c r="A811" s="3" t="s">
        <v>5</v>
      </c>
      <c r="B811" s="3">
        <v>808</v>
      </c>
      <c r="C811" s="3">
        <v>219</v>
      </c>
      <c r="D811" s="4">
        <v>14.583333333333334</v>
      </c>
      <c r="E811" s="6">
        <v>-0.23611111111111149</v>
      </c>
      <c r="F811" s="5">
        <f t="shared" si="180"/>
        <v>1.008374918474687E-2</v>
      </c>
      <c r="G811" s="5">
        <f t="shared" si="181"/>
        <v>107.51665494791669</v>
      </c>
      <c r="H811" s="5">
        <f t="shared" si="182"/>
        <v>33999.50320938052</v>
      </c>
      <c r="I811" s="5">
        <f t="shared" si="186"/>
        <v>34116.839948077621</v>
      </c>
      <c r="J811" s="5">
        <f t="shared" si="183"/>
        <v>1567.9512179904518</v>
      </c>
      <c r="K811" s="5">
        <f t="shared" si="184"/>
        <v>8419.3333333333358</v>
      </c>
      <c r="L811" s="5">
        <f t="shared" si="187"/>
        <v>0</v>
      </c>
      <c r="M811" s="5">
        <f t="shared" si="188"/>
        <v>107.52673869710144</v>
      </c>
      <c r="N811" s="5">
        <f t="shared" si="189"/>
        <v>186302.08333333334</v>
      </c>
      <c r="O811" s="33">
        <f t="shared" si="190"/>
        <v>27890.432088536043</v>
      </c>
      <c r="P811" s="5">
        <f t="shared" si="185"/>
        <v>3884596.7367529883</v>
      </c>
      <c r="Q811" s="42">
        <f t="shared" si="191"/>
        <v>48136806.981481522</v>
      </c>
      <c r="R811" s="5">
        <f t="shared" si="192"/>
        <v>1600526.8925925922</v>
      </c>
      <c r="S811" s="5">
        <f t="shared" si="193"/>
        <v>7156.4333333333352</v>
      </c>
      <c r="T811" s="5">
        <f t="shared" si="194"/>
        <v>1332.7585352918841</v>
      </c>
    </row>
    <row r="812" spans="1:20" x14ac:dyDescent="0.25">
      <c r="A812" s="3" t="s">
        <v>5</v>
      </c>
      <c r="B812" s="3">
        <v>809</v>
      </c>
      <c r="C812" s="3">
        <v>220</v>
      </c>
      <c r="D812" s="4">
        <v>14.25</v>
      </c>
      <c r="E812" s="6">
        <v>-0.38888888888888851</v>
      </c>
      <c r="F812" s="5">
        <f t="shared" si="180"/>
        <v>1.0036075278327835E-2</v>
      </c>
      <c r="G812" s="5">
        <f t="shared" si="181"/>
        <v>102.65777983125001</v>
      </c>
      <c r="H812" s="5">
        <f t="shared" si="182"/>
        <v>30995.940470239413</v>
      </c>
      <c r="I812" s="5">
        <f t="shared" si="186"/>
        <v>31108.418286145941</v>
      </c>
      <c r="J812" s="5">
        <f t="shared" si="183"/>
        <v>1462.8733625953128</v>
      </c>
      <c r="K812" s="5">
        <f t="shared" si="184"/>
        <v>10922.962962962916</v>
      </c>
      <c r="L812" s="5">
        <f t="shared" si="187"/>
        <v>0</v>
      </c>
      <c r="M812" s="5">
        <f t="shared" si="188"/>
        <v>102.66781590652833</v>
      </c>
      <c r="N812" s="5">
        <f t="shared" si="189"/>
        <v>177882.75</v>
      </c>
      <c r="O812" s="33">
        <f t="shared" si="190"/>
        <v>27986.796099666106</v>
      </c>
      <c r="P812" s="5">
        <f t="shared" si="185"/>
        <v>3898018.3761879015</v>
      </c>
      <c r="Q812" s="42">
        <f t="shared" si="191"/>
        <v>48314689.731481522</v>
      </c>
      <c r="R812" s="5">
        <f t="shared" si="192"/>
        <v>1609811.4111111106</v>
      </c>
      <c r="S812" s="5">
        <f t="shared" si="193"/>
        <v>9284.5185185184782</v>
      </c>
      <c r="T812" s="5">
        <f t="shared" si="194"/>
        <v>1243.4423582060158</v>
      </c>
    </row>
    <row r="813" spans="1:20" x14ac:dyDescent="0.25">
      <c r="A813" s="3" t="s">
        <v>5</v>
      </c>
      <c r="B813" s="3">
        <v>810</v>
      </c>
      <c r="C813" s="3">
        <v>221</v>
      </c>
      <c r="D813" s="4">
        <v>13.805555555555557</v>
      </c>
      <c r="E813" s="6">
        <v>-0.54166666666666641</v>
      </c>
      <c r="F813" s="5">
        <f t="shared" si="180"/>
        <v>9.9742247382080818E-3</v>
      </c>
      <c r="G813" s="5">
        <f t="shared" si="181"/>
        <v>96.354036905324108</v>
      </c>
      <c r="H813" s="5">
        <f t="shared" si="182"/>
        <v>27306.177729272233</v>
      </c>
      <c r="I813" s="5">
        <f t="shared" si="186"/>
        <v>27412.351740402297</v>
      </c>
      <c r="J813" s="5">
        <f t="shared" si="183"/>
        <v>1330.2210094985023</v>
      </c>
      <c r="K813" s="5">
        <f t="shared" si="184"/>
        <v>15095.453703703772</v>
      </c>
      <c r="L813" s="5">
        <f t="shared" si="187"/>
        <v>0</v>
      </c>
      <c r="M813" s="5">
        <f t="shared" si="188"/>
        <v>96.364011130062309</v>
      </c>
      <c r="N813" s="5">
        <f t="shared" si="189"/>
        <v>166959.78703703708</v>
      </c>
      <c r="O813" s="33">
        <f t="shared" si="190"/>
        <v>28074.448299405525</v>
      </c>
      <c r="P813" s="5">
        <f t="shared" si="185"/>
        <v>3910226.6291112015</v>
      </c>
      <c r="Q813" s="42">
        <f t="shared" si="191"/>
        <v>48481649.51851856</v>
      </c>
      <c r="R813" s="5">
        <f t="shared" si="192"/>
        <v>1622642.5467592587</v>
      </c>
      <c r="S813" s="5">
        <f t="shared" si="193"/>
        <v>12831.135648148205</v>
      </c>
      <c r="T813" s="5">
        <f t="shared" si="194"/>
        <v>1130.6878580737271</v>
      </c>
    </row>
    <row r="814" spans="1:20" x14ac:dyDescent="0.25">
      <c r="A814" s="3" t="s">
        <v>5</v>
      </c>
      <c r="B814" s="3">
        <v>811</v>
      </c>
      <c r="C814" s="3">
        <v>222</v>
      </c>
      <c r="D814" s="4">
        <v>13.166666666666666</v>
      </c>
      <c r="E814" s="6">
        <v>-0.83333333333333326</v>
      </c>
      <c r="F814" s="5">
        <f t="shared" si="180"/>
        <v>9.8887477510487716E-3</v>
      </c>
      <c r="G814" s="5">
        <f t="shared" si="181"/>
        <v>87.642310991666662</v>
      </c>
      <c r="H814" s="5">
        <f t="shared" si="182"/>
        <v>22591.69022341181</v>
      </c>
      <c r="I814" s="5">
        <f t="shared" si="186"/>
        <v>22689.15242315123</v>
      </c>
      <c r="J814" s="5">
        <f t="shared" si="183"/>
        <v>1153.9570947236109</v>
      </c>
      <c r="K814" s="5">
        <f t="shared" si="184"/>
        <v>22783.43518518511</v>
      </c>
      <c r="L814" s="5">
        <f t="shared" si="187"/>
        <v>22783.43518518511</v>
      </c>
      <c r="M814" s="5">
        <f t="shared" si="188"/>
        <v>87.652199739417711</v>
      </c>
      <c r="N814" s="5">
        <f t="shared" si="189"/>
        <v>151864.33333333331</v>
      </c>
      <c r="O814" s="33">
        <f t="shared" si="190"/>
        <v>28148.95183902116</v>
      </c>
      <c r="P814" s="5">
        <f t="shared" si="185"/>
        <v>3920603.5284704049</v>
      </c>
      <c r="Q814" s="42">
        <f t="shared" si="191"/>
        <v>48633513.851851895</v>
      </c>
      <c r="R814" s="5">
        <f t="shared" si="192"/>
        <v>1642008.4666666661</v>
      </c>
      <c r="S814" s="5">
        <f t="shared" si="193"/>
        <v>19365.919907407344</v>
      </c>
      <c r="T814" s="5">
        <f t="shared" si="194"/>
        <v>980.86353051506921</v>
      </c>
    </row>
    <row r="815" spans="1:20" x14ac:dyDescent="0.25">
      <c r="A815" s="3" t="s">
        <v>5</v>
      </c>
      <c r="B815" s="3">
        <v>812</v>
      </c>
      <c r="C815" s="3">
        <v>223</v>
      </c>
      <c r="D815" s="4">
        <v>12.138888888888891</v>
      </c>
      <c r="E815" s="6">
        <v>-1.0694444444444438</v>
      </c>
      <c r="F815" s="5">
        <f t="shared" si="180"/>
        <v>9.7597380879413161E-3</v>
      </c>
      <c r="G815" s="5">
        <f t="shared" si="181"/>
        <v>74.493779877546331</v>
      </c>
      <c r="H815" s="5">
        <f t="shared" si="182"/>
        <v>16321.538942483314</v>
      </c>
      <c r="I815" s="5">
        <f t="shared" si="186"/>
        <v>16405.852482098948</v>
      </c>
      <c r="J815" s="5">
        <f t="shared" si="183"/>
        <v>904.27171684688199</v>
      </c>
      <c r="K815" s="5">
        <f t="shared" si="184"/>
        <v>22548.888888888931</v>
      </c>
      <c r="L815" s="5">
        <f t="shared" si="187"/>
        <v>22548.888888888931</v>
      </c>
      <c r="M815" s="5">
        <f t="shared" si="188"/>
        <v>74.503539615634267</v>
      </c>
      <c r="N815" s="5">
        <f t="shared" si="189"/>
        <v>129080.8981481482</v>
      </c>
      <c r="O815" s="33">
        <f t="shared" si="190"/>
        <v>28210.442078677457</v>
      </c>
      <c r="P815" s="5">
        <f t="shared" si="185"/>
        <v>3929167.9273134475</v>
      </c>
      <c r="Q815" s="42">
        <f t="shared" si="191"/>
        <v>48762594.750000045</v>
      </c>
      <c r="R815" s="5">
        <f t="shared" si="192"/>
        <v>1661175.0222222216</v>
      </c>
      <c r="S815" s="5">
        <f t="shared" si="193"/>
        <v>19166.555555555591</v>
      </c>
      <c r="T815" s="5">
        <f t="shared" si="194"/>
        <v>768.63095931984969</v>
      </c>
    </row>
    <row r="816" spans="1:20" x14ac:dyDescent="0.25">
      <c r="A816" s="3" t="s">
        <v>5</v>
      </c>
      <c r="B816" s="3">
        <v>813</v>
      </c>
      <c r="C816" s="3">
        <v>224</v>
      </c>
      <c r="D816" s="4">
        <v>11.027777777777779</v>
      </c>
      <c r="E816" s="6">
        <v>-1.1388888888888893</v>
      </c>
      <c r="F816" s="5">
        <f t="shared" si="180"/>
        <v>9.6320565273970739E-3</v>
      </c>
      <c r="G816" s="5">
        <f t="shared" si="181"/>
        <v>61.480607599768526</v>
      </c>
      <c r="H816" s="5">
        <f t="shared" si="182"/>
        <v>11117.250325990341</v>
      </c>
      <c r="I816" s="5">
        <f t="shared" si="186"/>
        <v>11188.550565646636</v>
      </c>
      <c r="J816" s="5">
        <f t="shared" si="183"/>
        <v>677.99447825300297</v>
      </c>
      <c r="K816" s="5">
        <f t="shared" si="184"/>
        <v>21348.444444444467</v>
      </c>
      <c r="L816" s="5">
        <f t="shared" si="187"/>
        <v>21348.444444444467</v>
      </c>
      <c r="M816" s="5">
        <f t="shared" si="188"/>
        <v>61.49023965629592</v>
      </c>
      <c r="N816" s="5">
        <f t="shared" si="189"/>
        <v>106532.00925925927</v>
      </c>
      <c r="O816" s="33">
        <f t="shared" si="190"/>
        <v>28259.611812760741</v>
      </c>
      <c r="P816" s="5">
        <f t="shared" si="185"/>
        <v>3936016.3184735631</v>
      </c>
      <c r="Q816" s="42">
        <f t="shared" si="191"/>
        <v>48869126.759259306</v>
      </c>
      <c r="R816" s="5">
        <f t="shared" si="192"/>
        <v>1679321.1999999995</v>
      </c>
      <c r="S816" s="5">
        <f t="shared" si="193"/>
        <v>18146.177777777797</v>
      </c>
      <c r="T816" s="5">
        <f t="shared" si="194"/>
        <v>576.29530651505252</v>
      </c>
    </row>
    <row r="817" spans="1:20" x14ac:dyDescent="0.25">
      <c r="A817" s="3" t="s">
        <v>5</v>
      </c>
      <c r="B817" s="3">
        <v>814</v>
      </c>
      <c r="C817" s="3">
        <v>225</v>
      </c>
      <c r="D817" s="4">
        <v>9.8611111111111107</v>
      </c>
      <c r="E817" s="6">
        <v>-1.1944444444444446</v>
      </c>
      <c r="F817" s="5">
        <f t="shared" si="180"/>
        <v>9.5111724024501514E-3</v>
      </c>
      <c r="G817" s="5">
        <f t="shared" si="181"/>
        <v>49.160222910879632</v>
      </c>
      <c r="H817" s="5">
        <f t="shared" si="182"/>
        <v>7108.0221077863953</v>
      </c>
      <c r="I817" s="5">
        <f t="shared" si="186"/>
        <v>7167.0018418696782</v>
      </c>
      <c r="J817" s="5">
        <f t="shared" si="183"/>
        <v>484.77442037117413</v>
      </c>
      <c r="K817" s="5">
        <f t="shared" si="184"/>
        <v>19807.33333333331</v>
      </c>
      <c r="L817" s="5">
        <f t="shared" si="187"/>
        <v>0</v>
      </c>
      <c r="M817" s="5">
        <f t="shared" si="188"/>
        <v>49.16973408328208</v>
      </c>
      <c r="N817" s="5">
        <f t="shared" si="189"/>
        <v>85183.564814814803</v>
      </c>
      <c r="O817" s="33">
        <f t="shared" si="190"/>
        <v>28297.350439469668</v>
      </c>
      <c r="P817" s="5">
        <f t="shared" si="185"/>
        <v>3941272.5778853097</v>
      </c>
      <c r="Q817" s="42">
        <f t="shared" si="191"/>
        <v>48954310.324074119</v>
      </c>
      <c r="R817" s="5">
        <f t="shared" si="192"/>
        <v>1696157.4333333329</v>
      </c>
      <c r="S817" s="5">
        <f t="shared" si="193"/>
        <v>16836.233333333312</v>
      </c>
      <c r="T817" s="5">
        <f t="shared" si="194"/>
        <v>412.058257315498</v>
      </c>
    </row>
    <row r="818" spans="1:20" x14ac:dyDescent="0.25">
      <c r="A818" s="3" t="s">
        <v>5</v>
      </c>
      <c r="B818" s="3">
        <v>815</v>
      </c>
      <c r="C818" s="3">
        <v>226</v>
      </c>
      <c r="D818" s="4">
        <v>8.6388888888888893</v>
      </c>
      <c r="E818" s="6">
        <v>-1.2777777777777777</v>
      </c>
      <c r="F818" s="5">
        <f t="shared" si="180"/>
        <v>9.3990147150943837E-3</v>
      </c>
      <c r="G818" s="5">
        <f t="shared" si="181"/>
        <v>37.729227694212973</v>
      </c>
      <c r="H818" s="5">
        <f t="shared" si="182"/>
        <v>4186.7488894169619</v>
      </c>
      <c r="I818" s="5">
        <f t="shared" si="186"/>
        <v>4234.2975161258901</v>
      </c>
      <c r="J818" s="5">
        <f t="shared" si="183"/>
        <v>325.9386059138954</v>
      </c>
      <c r="K818" s="5">
        <f t="shared" si="184"/>
        <v>18623.111111111113</v>
      </c>
      <c r="L818" s="5">
        <f t="shared" si="187"/>
        <v>0</v>
      </c>
      <c r="M818" s="5">
        <f t="shared" si="188"/>
        <v>37.738626708928066</v>
      </c>
      <c r="N818" s="5">
        <f t="shared" si="189"/>
        <v>65376.231481481489</v>
      </c>
      <c r="O818" s="33">
        <f t="shared" si="190"/>
        <v>28324.341391104266</v>
      </c>
      <c r="P818" s="5">
        <f t="shared" si="185"/>
        <v>3945031.8944247155</v>
      </c>
      <c r="Q818" s="42">
        <f t="shared" si="191"/>
        <v>49019686.555555604</v>
      </c>
      <c r="R818" s="5">
        <f t="shared" si="192"/>
        <v>1711987.0777777773</v>
      </c>
      <c r="S818" s="5">
        <f t="shared" si="193"/>
        <v>15829.644444444446</v>
      </c>
      <c r="T818" s="5">
        <f t="shared" si="194"/>
        <v>277.04781502681107</v>
      </c>
    </row>
    <row r="819" spans="1:20" x14ac:dyDescent="0.25">
      <c r="A819" s="3" t="s">
        <v>5</v>
      </c>
      <c r="B819" s="3">
        <v>816</v>
      </c>
      <c r="C819" s="3">
        <v>227</v>
      </c>
      <c r="D819" s="4">
        <v>7.3055555555555562</v>
      </c>
      <c r="E819" s="6">
        <v>-1.2777777777777781</v>
      </c>
      <c r="F819" s="5">
        <f t="shared" si="180"/>
        <v>9.2935626060981318E-3</v>
      </c>
      <c r="G819" s="5">
        <f t="shared" si="181"/>
        <v>26.981658071990751</v>
      </c>
      <c r="H819" s="5">
        <f t="shared" si="182"/>
        <v>2141.2055068053637</v>
      </c>
      <c r="I819" s="5">
        <f t="shared" si="186"/>
        <v>2178.0064584399606</v>
      </c>
      <c r="J819" s="5">
        <f t="shared" si="183"/>
        <v>197.11600202593246</v>
      </c>
      <c r="K819" s="5">
        <f t="shared" si="184"/>
        <v>14335.037037037047</v>
      </c>
      <c r="L819" s="5">
        <f t="shared" si="187"/>
        <v>0</v>
      </c>
      <c r="M819" s="5">
        <f t="shared" si="188"/>
        <v>26.990951634596847</v>
      </c>
      <c r="N819" s="5">
        <f t="shared" si="189"/>
        <v>46753.12037037038</v>
      </c>
      <c r="O819" s="33">
        <f t="shared" si="190"/>
        <v>28343.059379143611</v>
      </c>
      <c r="P819" s="5">
        <f t="shared" si="185"/>
        <v>3947638.9474465335</v>
      </c>
      <c r="Q819" s="42">
        <f t="shared" si="191"/>
        <v>49066439.675925978</v>
      </c>
      <c r="R819" s="5">
        <f t="shared" si="192"/>
        <v>1724171.8592592587</v>
      </c>
      <c r="S819" s="5">
        <f t="shared" si="193"/>
        <v>12184.78148148149</v>
      </c>
      <c r="T819" s="5">
        <f t="shared" si="194"/>
        <v>167.54860172204258</v>
      </c>
    </row>
    <row r="820" spans="1:20" x14ac:dyDescent="0.25">
      <c r="A820" s="3" t="s">
        <v>5</v>
      </c>
      <c r="B820" s="3">
        <v>817</v>
      </c>
      <c r="C820" s="3">
        <v>228</v>
      </c>
      <c r="D820" s="4">
        <v>6.083333333333333</v>
      </c>
      <c r="E820" s="6">
        <v>-1.1527777777777779</v>
      </c>
      <c r="F820" s="5">
        <f t="shared" si="180"/>
        <v>9.2123914269607726E-3</v>
      </c>
      <c r="G820" s="5">
        <f t="shared" si="181"/>
        <v>18.708775647916667</v>
      </c>
      <c r="H820" s="5">
        <f t="shared" si="182"/>
        <v>1029.4655477767049</v>
      </c>
      <c r="I820" s="5">
        <f t="shared" si="186"/>
        <v>1057.9935358160485</v>
      </c>
      <c r="J820" s="5">
        <f t="shared" si="183"/>
        <v>113.81171852482639</v>
      </c>
      <c r="K820" s="5">
        <f t="shared" si="184"/>
        <v>10518.083333333332</v>
      </c>
      <c r="L820" s="5">
        <f t="shared" si="187"/>
        <v>0</v>
      </c>
      <c r="M820" s="5">
        <f t="shared" si="188"/>
        <v>18.717988039343627</v>
      </c>
      <c r="N820" s="5">
        <f t="shared" si="189"/>
        <v>32418.083333333332</v>
      </c>
      <c r="O820" s="33">
        <f t="shared" si="190"/>
        <v>28355.707224477101</v>
      </c>
      <c r="P820" s="5">
        <f t="shared" si="185"/>
        <v>3949400.5472149937</v>
      </c>
      <c r="Q820" s="42">
        <f t="shared" si="191"/>
        <v>49098857.759259313</v>
      </c>
      <c r="R820" s="5">
        <f t="shared" si="192"/>
        <v>1733112.2300925921</v>
      </c>
      <c r="S820" s="5">
        <f t="shared" si="193"/>
        <v>8940.3708333333325</v>
      </c>
      <c r="T820" s="5">
        <f t="shared" si="194"/>
        <v>96.739960746102426</v>
      </c>
    </row>
    <row r="821" spans="1:20" x14ac:dyDescent="0.25">
      <c r="A821" s="7" t="s">
        <v>5</v>
      </c>
      <c r="B821" s="3">
        <v>818</v>
      </c>
      <c r="C821" s="3">
        <v>229</v>
      </c>
      <c r="D821" s="4">
        <v>5</v>
      </c>
      <c r="E821" s="6">
        <v>-0.68055555555555536</v>
      </c>
      <c r="F821" s="5">
        <f t="shared" si="180"/>
        <v>9.1528334904011528E-3</v>
      </c>
      <c r="G821" s="5">
        <f t="shared" si="181"/>
        <v>12.638692500000001</v>
      </c>
      <c r="H821" s="5">
        <f t="shared" si="182"/>
        <v>469.81337679281262</v>
      </c>
      <c r="I821" s="5">
        <f t="shared" si="186"/>
        <v>492.27122212630303</v>
      </c>
      <c r="J821" s="5">
        <f t="shared" si="183"/>
        <v>63.19346250000001</v>
      </c>
      <c r="K821" s="5">
        <f t="shared" si="184"/>
        <v>2365.7407407407404</v>
      </c>
      <c r="L821" s="5">
        <f t="shared" si="187"/>
        <v>0</v>
      </c>
      <c r="M821" s="5">
        <f t="shared" si="188"/>
        <v>12.647845333490402</v>
      </c>
      <c r="N821" s="5">
        <f t="shared" si="189"/>
        <v>21900</v>
      </c>
      <c r="O821" s="33">
        <f t="shared" si="190"/>
        <v>28366.989765558261</v>
      </c>
      <c r="P821" s="5">
        <f t="shared" si="185"/>
        <v>3950971.9865575982</v>
      </c>
      <c r="Q821" s="42">
        <f t="shared" si="191"/>
        <v>49120757.759259313</v>
      </c>
      <c r="R821" s="5">
        <f t="shared" si="192"/>
        <v>1735123.1097222217</v>
      </c>
      <c r="S821" s="5">
        <f t="shared" si="193"/>
        <v>2010.8796296296293</v>
      </c>
      <c r="T821" s="5">
        <f t="shared" si="194"/>
        <v>53.71444312500001</v>
      </c>
    </row>
    <row r="822" spans="1:20" x14ac:dyDescent="0.25">
      <c r="A822" s="3" t="s">
        <v>5</v>
      </c>
      <c r="B822" s="3">
        <v>819</v>
      </c>
      <c r="C822" s="3">
        <v>230</v>
      </c>
      <c r="D822" s="4">
        <v>4.7222222222222223</v>
      </c>
      <c r="E822" s="6">
        <v>0</v>
      </c>
      <c r="F822" s="5">
        <f t="shared" si="180"/>
        <v>9.1394376432217504E-3</v>
      </c>
      <c r="G822" s="5">
        <f t="shared" si="181"/>
        <v>11.27340164351852</v>
      </c>
      <c r="H822" s="5">
        <f t="shared" si="182"/>
        <v>373.79289592966489</v>
      </c>
      <c r="I822" s="5">
        <f t="shared" si="186"/>
        <v>394.88543701082665</v>
      </c>
      <c r="J822" s="5">
        <f t="shared" si="183"/>
        <v>53.235507761059679</v>
      </c>
      <c r="K822" s="5">
        <f t="shared" si="184"/>
        <v>-2365.7407407407404</v>
      </c>
      <c r="L822" s="5">
        <f t="shared" si="187"/>
        <v>0</v>
      </c>
      <c r="M822" s="5">
        <f t="shared" si="188"/>
        <v>11.282541081161742</v>
      </c>
      <c r="N822" s="5">
        <f t="shared" si="189"/>
        <v>19534.259259259259</v>
      </c>
      <c r="O822" s="33">
        <f t="shared" si="190"/>
        <v>28379.63761089175</v>
      </c>
      <c r="P822" s="5">
        <f t="shared" si="185"/>
        <v>3952733.586326059</v>
      </c>
      <c r="Q822" s="42">
        <f t="shared" si="191"/>
        <v>49140292.018518575</v>
      </c>
      <c r="R822" s="5">
        <f t="shared" si="192"/>
        <v>1735123.1097222217</v>
      </c>
      <c r="S822" s="5">
        <f t="shared" si="193"/>
        <v>0</v>
      </c>
      <c r="T822" s="5">
        <f t="shared" si="194"/>
        <v>45.250181596900724</v>
      </c>
    </row>
    <row r="823" spans="1:20" x14ac:dyDescent="0.25">
      <c r="A823" s="3" t="s">
        <v>5</v>
      </c>
      <c r="B823" s="3">
        <v>820</v>
      </c>
      <c r="C823" s="3">
        <v>231</v>
      </c>
      <c r="D823" s="4">
        <v>5</v>
      </c>
      <c r="E823" s="6">
        <v>0.61111111111111094</v>
      </c>
      <c r="F823" s="5">
        <f t="shared" si="180"/>
        <v>9.1528334904011528E-3</v>
      </c>
      <c r="G823" s="5">
        <f t="shared" si="181"/>
        <v>12.638692500000001</v>
      </c>
      <c r="H823" s="5">
        <f t="shared" si="182"/>
        <v>469.81337679281262</v>
      </c>
      <c r="I823" s="5">
        <f t="shared" si="186"/>
        <v>492.27122212630303</v>
      </c>
      <c r="J823" s="5">
        <f t="shared" si="183"/>
        <v>63.19346250000001</v>
      </c>
      <c r="K823" s="5">
        <f t="shared" si="184"/>
        <v>-9054.703703703708</v>
      </c>
      <c r="L823" s="5">
        <f t="shared" si="187"/>
        <v>0</v>
      </c>
      <c r="M823" s="5">
        <f t="shared" si="188"/>
        <v>12.647845333490402</v>
      </c>
      <c r="N823" s="5">
        <f t="shared" si="189"/>
        <v>21900</v>
      </c>
      <c r="O823" s="33">
        <f t="shared" si="190"/>
        <v>28397.511060729295</v>
      </c>
      <c r="P823" s="5">
        <f t="shared" si="185"/>
        <v>3955223.0115415966</v>
      </c>
      <c r="Q823" s="42">
        <f t="shared" si="191"/>
        <v>49162192.018518575</v>
      </c>
      <c r="R823" s="5">
        <f t="shared" si="192"/>
        <v>1735123.1097222217</v>
      </c>
      <c r="S823" s="5">
        <f t="shared" si="193"/>
        <v>0</v>
      </c>
      <c r="T823" s="5">
        <f t="shared" si="194"/>
        <v>53.71444312500001</v>
      </c>
    </row>
    <row r="824" spans="1:20" x14ac:dyDescent="0.25">
      <c r="A824" s="3" t="s">
        <v>5</v>
      </c>
      <c r="B824" s="3">
        <v>821</v>
      </c>
      <c r="C824" s="3">
        <v>232</v>
      </c>
      <c r="D824" s="4">
        <v>5.9444444444444446</v>
      </c>
      <c r="E824" s="6">
        <v>0.94444444444444453</v>
      </c>
      <c r="F824" s="5">
        <f t="shared" si="180"/>
        <v>9.2041051386340875E-3</v>
      </c>
      <c r="G824" s="5">
        <f t="shared" si="181"/>
        <v>17.864245732407412</v>
      </c>
      <c r="H824" s="5">
        <f t="shared" si="182"/>
        <v>938.62139878775417</v>
      </c>
      <c r="I824" s="5">
        <f t="shared" si="186"/>
        <v>966.30484862530011</v>
      </c>
      <c r="J824" s="5">
        <f t="shared" si="183"/>
        <v>106.19301629819962</v>
      </c>
      <c r="K824" s="5">
        <f t="shared" si="184"/>
        <v>-10617.444444444447</v>
      </c>
      <c r="L824" s="5">
        <f t="shared" si="187"/>
        <v>0</v>
      </c>
      <c r="M824" s="5">
        <f t="shared" si="188"/>
        <v>17.873449837546044</v>
      </c>
      <c r="N824" s="5">
        <f t="shared" si="189"/>
        <v>30954.703703703708</v>
      </c>
      <c r="O824" s="33">
        <f t="shared" si="190"/>
        <v>28421.511996051293</v>
      </c>
      <c r="P824" s="5">
        <f t="shared" si="185"/>
        <v>3958565.8767483775</v>
      </c>
      <c r="Q824" s="42">
        <f t="shared" si="191"/>
        <v>49193146.722222276</v>
      </c>
      <c r="R824" s="5">
        <f t="shared" si="192"/>
        <v>1735123.1097222217</v>
      </c>
      <c r="S824" s="5">
        <f t="shared" si="193"/>
        <v>0</v>
      </c>
      <c r="T824" s="5">
        <f t="shared" si="194"/>
        <v>90.264063853469679</v>
      </c>
    </row>
    <row r="825" spans="1:20" x14ac:dyDescent="0.25">
      <c r="A825" s="3" t="s">
        <v>5</v>
      </c>
      <c r="B825" s="3">
        <v>822</v>
      </c>
      <c r="C825" s="3">
        <v>233</v>
      </c>
      <c r="D825" s="4">
        <v>6.8888888888888893</v>
      </c>
      <c r="E825" s="6">
        <v>0.90277777777777779</v>
      </c>
      <c r="F825" s="5">
        <f t="shared" si="180"/>
        <v>9.2642257007752409E-3</v>
      </c>
      <c r="G825" s="5">
        <f t="shared" si="181"/>
        <v>23.991671096296304</v>
      </c>
      <c r="H825" s="5">
        <f t="shared" si="182"/>
        <v>1692.9420058613512</v>
      </c>
      <c r="I825" s="5">
        <f t="shared" si="186"/>
        <v>1726.7529411833482</v>
      </c>
      <c r="J825" s="5">
        <f t="shared" si="183"/>
        <v>165.27595644115232</v>
      </c>
      <c r="K825" s="5">
        <f t="shared" si="184"/>
        <v>-11042.601851851845</v>
      </c>
      <c r="L825" s="5">
        <f t="shared" si="187"/>
        <v>0</v>
      </c>
      <c r="M825" s="5">
        <f t="shared" si="188"/>
        <v>24.00093532199708</v>
      </c>
      <c r="N825" s="5">
        <f t="shared" si="189"/>
        <v>41572.148148148153</v>
      </c>
      <c r="O825" s="33">
        <f t="shared" si="190"/>
        <v>28451.885781536232</v>
      </c>
      <c r="P825" s="5">
        <f t="shared" si="185"/>
        <v>3962796.3564915047</v>
      </c>
      <c r="Q825" s="42">
        <f t="shared" si="191"/>
        <v>49234718.870370425</v>
      </c>
      <c r="R825" s="5">
        <f t="shared" si="192"/>
        <v>1735123.1097222217</v>
      </c>
      <c r="S825" s="5">
        <f t="shared" si="193"/>
        <v>0</v>
      </c>
      <c r="T825" s="5">
        <f t="shared" si="194"/>
        <v>140.48456297497947</v>
      </c>
    </row>
    <row r="826" spans="1:20" x14ac:dyDescent="0.25">
      <c r="A826" s="3" t="s">
        <v>5</v>
      </c>
      <c r="B826" s="3">
        <v>823</v>
      </c>
      <c r="C826" s="3">
        <v>234</v>
      </c>
      <c r="D826" s="4">
        <v>7.75</v>
      </c>
      <c r="E826" s="6">
        <v>0.83333333333333326</v>
      </c>
      <c r="F826" s="5">
        <f t="shared" si="180"/>
        <v>9.3267536880237804E-3</v>
      </c>
      <c r="G826" s="5">
        <f t="shared" si="181"/>
        <v>30.364458731250004</v>
      </c>
      <c r="H826" s="5">
        <f t="shared" si="182"/>
        <v>2711.7657471817192</v>
      </c>
      <c r="I826" s="5">
        <f t="shared" si="186"/>
        <v>2751.9495326666574</v>
      </c>
      <c r="J826" s="5">
        <f t="shared" si="183"/>
        <v>235.32455516718753</v>
      </c>
      <c r="K826" s="5">
        <f t="shared" si="184"/>
        <v>-11506.287037037038</v>
      </c>
      <c r="L826" s="5">
        <f t="shared" si="187"/>
        <v>0</v>
      </c>
      <c r="M826" s="5">
        <f t="shared" si="188"/>
        <v>30.373785484938029</v>
      </c>
      <c r="N826" s="5">
        <f t="shared" si="189"/>
        <v>52614.75</v>
      </c>
      <c r="O826" s="33">
        <f t="shared" si="190"/>
        <v>28488.900016817566</v>
      </c>
      <c r="P826" s="5">
        <f t="shared" si="185"/>
        <v>3967951.7222144469</v>
      </c>
      <c r="Q826" s="42">
        <f t="shared" si="191"/>
        <v>49287333.620370425</v>
      </c>
      <c r="R826" s="5">
        <f t="shared" si="192"/>
        <v>1735123.1097222217</v>
      </c>
      <c r="S826" s="5">
        <f t="shared" si="193"/>
        <v>0</v>
      </c>
      <c r="T826" s="5">
        <f t="shared" si="194"/>
        <v>200.02587189210939</v>
      </c>
    </row>
    <row r="827" spans="1:20" x14ac:dyDescent="0.25">
      <c r="A827" s="3" t="s">
        <v>5</v>
      </c>
      <c r="B827" s="3">
        <v>824</v>
      </c>
      <c r="C827" s="3">
        <v>235</v>
      </c>
      <c r="D827" s="4">
        <v>8.5555555555555554</v>
      </c>
      <c r="E827" s="6">
        <v>0.70833333333333348</v>
      </c>
      <c r="F827" s="5">
        <f t="shared" si="180"/>
        <v>9.3919072613194848E-3</v>
      </c>
      <c r="G827" s="5">
        <f t="shared" si="181"/>
        <v>37.004843374074078</v>
      </c>
      <c r="H827" s="5">
        <f t="shared" si="182"/>
        <v>4027.524803352218</v>
      </c>
      <c r="I827" s="5">
        <f t="shared" si="186"/>
        <v>4074.3490386335534</v>
      </c>
      <c r="J827" s="5">
        <f t="shared" si="183"/>
        <v>316.59699331152268</v>
      </c>
      <c r="K827" s="5">
        <f t="shared" si="184"/>
        <v>-9487.2962962963156</v>
      </c>
      <c r="L827" s="5">
        <f t="shared" si="187"/>
        <v>0</v>
      </c>
      <c r="M827" s="5">
        <f t="shared" si="188"/>
        <v>37.014235281335395</v>
      </c>
      <c r="N827" s="5">
        <f t="shared" si="189"/>
        <v>64121.037037037036</v>
      </c>
      <c r="O827" s="33">
        <f t="shared" si="190"/>
        <v>28531.389512237667</v>
      </c>
      <c r="P827" s="5">
        <f t="shared" si="185"/>
        <v>3973869.6855766224</v>
      </c>
      <c r="Q827" s="42">
        <f t="shared" si="191"/>
        <v>49351454.657407463</v>
      </c>
      <c r="R827" s="5">
        <f t="shared" si="192"/>
        <v>1735123.1097222217</v>
      </c>
      <c r="S827" s="5">
        <f t="shared" si="193"/>
        <v>0</v>
      </c>
      <c r="T827" s="5">
        <f t="shared" si="194"/>
        <v>269.10744431479429</v>
      </c>
    </row>
    <row r="828" spans="1:20" x14ac:dyDescent="0.25">
      <c r="A828" s="3" t="s">
        <v>5</v>
      </c>
      <c r="B828" s="3">
        <v>825</v>
      </c>
      <c r="C828" s="3">
        <v>236</v>
      </c>
      <c r="D828" s="4">
        <v>9.1666666666666679</v>
      </c>
      <c r="E828" s="6">
        <v>0.59722222222222232</v>
      </c>
      <c r="F828" s="5">
        <f t="shared" si="180"/>
        <v>9.4456284358937943E-3</v>
      </c>
      <c r="G828" s="5">
        <f t="shared" si="181"/>
        <v>42.48004979166668</v>
      </c>
      <c r="H828" s="5">
        <f t="shared" si="182"/>
        <v>5307.5136185367073</v>
      </c>
      <c r="I828" s="5">
        <f t="shared" si="186"/>
        <v>5359.8131139568104</v>
      </c>
      <c r="J828" s="5">
        <f t="shared" si="183"/>
        <v>389.40045642361127</v>
      </c>
      <c r="K828" s="5">
        <f t="shared" si="184"/>
        <v>-9666.4166666666479</v>
      </c>
      <c r="L828" s="5">
        <f t="shared" si="187"/>
        <v>0</v>
      </c>
      <c r="M828" s="5">
        <f t="shared" si="188"/>
        <v>42.489495420102571</v>
      </c>
      <c r="N828" s="5">
        <f t="shared" si="189"/>
        <v>73608.333333333358</v>
      </c>
      <c r="O828" s="33">
        <f t="shared" si="190"/>
        <v>28579.457640832785</v>
      </c>
      <c r="P828" s="5">
        <f t="shared" si="185"/>
        <v>3980564.6444388474</v>
      </c>
      <c r="Q828" s="42">
        <f t="shared" si="191"/>
        <v>49425062.990740798</v>
      </c>
      <c r="R828" s="5">
        <f t="shared" si="192"/>
        <v>1735123.1097222217</v>
      </c>
      <c r="S828" s="5">
        <f t="shared" si="193"/>
        <v>0</v>
      </c>
      <c r="T828" s="5">
        <f t="shared" si="194"/>
        <v>330.9903879600696</v>
      </c>
    </row>
    <row r="829" spans="1:20" x14ac:dyDescent="0.25">
      <c r="A829" s="3" t="s">
        <v>5</v>
      </c>
      <c r="B829" s="3">
        <v>826</v>
      </c>
      <c r="C829" s="3">
        <v>237</v>
      </c>
      <c r="D829" s="4">
        <v>9.75</v>
      </c>
      <c r="E829" s="6">
        <v>0.56944444444444464</v>
      </c>
      <c r="F829" s="5">
        <f t="shared" si="180"/>
        <v>9.5003638674688289E-3</v>
      </c>
      <c r="G829" s="5">
        <f t="shared" si="181"/>
        <v>48.058628231250005</v>
      </c>
      <c r="H829" s="5">
        <f t="shared" si="182"/>
        <v>6793.0345513808825</v>
      </c>
      <c r="I829" s="5">
        <f t="shared" si="186"/>
        <v>6850.9126799760006</v>
      </c>
      <c r="J829" s="5">
        <f t="shared" si="183"/>
        <v>468.57162525468755</v>
      </c>
      <c r="K829" s="5">
        <f t="shared" si="184"/>
        <v>-9760.3703703703941</v>
      </c>
      <c r="L829" s="5">
        <f t="shared" si="187"/>
        <v>0</v>
      </c>
      <c r="M829" s="5">
        <f t="shared" si="188"/>
        <v>48.068128595117471</v>
      </c>
      <c r="N829" s="5">
        <f t="shared" si="189"/>
        <v>83274.75</v>
      </c>
      <c r="O829" s="33">
        <f t="shared" si="190"/>
        <v>28633.158624686082</v>
      </c>
      <c r="P829" s="5">
        <f t="shared" si="185"/>
        <v>3988044.1508866046</v>
      </c>
      <c r="Q829" s="42">
        <f t="shared" si="191"/>
        <v>49508337.740740798</v>
      </c>
      <c r="R829" s="5">
        <f t="shared" si="192"/>
        <v>1735123.1097222217</v>
      </c>
      <c r="S829" s="5">
        <f t="shared" si="193"/>
        <v>0</v>
      </c>
      <c r="T829" s="5">
        <f t="shared" si="194"/>
        <v>398.2858814664844</v>
      </c>
    </row>
    <row r="830" spans="1:20" x14ac:dyDescent="0.25">
      <c r="A830" s="3" t="s">
        <v>5</v>
      </c>
      <c r="B830" s="3">
        <v>827</v>
      </c>
      <c r="C830" s="3">
        <v>238</v>
      </c>
      <c r="D830" s="4">
        <v>10.305555555555557</v>
      </c>
      <c r="E830" s="6">
        <v>0.52777777777777735</v>
      </c>
      <c r="F830" s="5">
        <f t="shared" si="180"/>
        <v>9.555631305546132E-3</v>
      </c>
      <c r="G830" s="5">
        <f t="shared" si="181"/>
        <v>53.691428221990762</v>
      </c>
      <c r="H830" s="5">
        <f t="shared" si="182"/>
        <v>8478.7337191681927</v>
      </c>
      <c r="I830" s="5">
        <f t="shared" si="186"/>
        <v>8542.244703021488</v>
      </c>
      <c r="J830" s="5">
        <f t="shared" si="183"/>
        <v>553.3199963988493</v>
      </c>
      <c r="K830" s="5">
        <f t="shared" si="184"/>
        <v>-9246.6666666666424</v>
      </c>
      <c r="L830" s="5">
        <f t="shared" si="187"/>
        <v>0</v>
      </c>
      <c r="M830" s="5">
        <f t="shared" si="188"/>
        <v>53.700983853296307</v>
      </c>
      <c r="N830" s="5">
        <f t="shared" si="189"/>
        <v>93035.120370370394</v>
      </c>
      <c r="O830" s="33">
        <f t="shared" si="190"/>
        <v>28692.195997731338</v>
      </c>
      <c r="P830" s="5">
        <f t="shared" si="185"/>
        <v>3996266.9129417087</v>
      </c>
      <c r="Q830" s="42">
        <f t="shared" si="191"/>
        <v>49601372.861111172</v>
      </c>
      <c r="R830" s="5">
        <f t="shared" si="192"/>
        <v>1735123.1097222217</v>
      </c>
      <c r="S830" s="5">
        <f t="shared" si="193"/>
        <v>0</v>
      </c>
      <c r="T830" s="5">
        <f t="shared" si="194"/>
        <v>470.32199693902191</v>
      </c>
    </row>
    <row r="831" spans="1:20" x14ac:dyDescent="0.25">
      <c r="A831" s="3" t="s">
        <v>5</v>
      </c>
      <c r="B831" s="3">
        <v>828</v>
      </c>
      <c r="C831" s="3">
        <v>239</v>
      </c>
      <c r="D831" s="4">
        <v>10.805555555555555</v>
      </c>
      <c r="E831" s="6">
        <v>0.59722222222222177</v>
      </c>
      <c r="F831" s="5">
        <f t="shared" si="180"/>
        <v>9.6079899310930507E-3</v>
      </c>
      <c r="G831" s="5">
        <f t="shared" si="181"/>
        <v>59.027765055324082</v>
      </c>
      <c r="H831" s="5">
        <f t="shared" si="182"/>
        <v>10247.873668901584</v>
      </c>
      <c r="I831" s="5">
        <f t="shared" si="186"/>
        <v>10316.721041946839</v>
      </c>
      <c r="J831" s="5">
        <f t="shared" si="183"/>
        <v>637.82779462558517</v>
      </c>
      <c r="K831" s="5">
        <f t="shared" si="184"/>
        <v>-13569.212962962962</v>
      </c>
      <c r="L831" s="5">
        <f t="shared" si="187"/>
        <v>0</v>
      </c>
      <c r="M831" s="5">
        <f t="shared" si="188"/>
        <v>59.037373045255173</v>
      </c>
      <c r="N831" s="5">
        <f t="shared" si="189"/>
        <v>102281.78703703704</v>
      </c>
      <c r="O831" s="33">
        <f t="shared" si="190"/>
        <v>28759.064365881022</v>
      </c>
      <c r="P831" s="5">
        <f t="shared" si="185"/>
        <v>4005580.3808679739</v>
      </c>
      <c r="Q831" s="42">
        <f t="shared" si="191"/>
        <v>49703654.648148209</v>
      </c>
      <c r="R831" s="5">
        <f t="shared" si="192"/>
        <v>1735123.1097222217</v>
      </c>
      <c r="S831" s="5">
        <f t="shared" si="193"/>
        <v>0</v>
      </c>
      <c r="T831" s="5">
        <f t="shared" si="194"/>
        <v>542.1536254317474</v>
      </c>
    </row>
    <row r="832" spans="1:20" x14ac:dyDescent="0.25">
      <c r="A832" s="3" t="s">
        <v>5</v>
      </c>
      <c r="B832" s="3">
        <v>829</v>
      </c>
      <c r="C832" s="3">
        <v>240</v>
      </c>
      <c r="D832" s="4">
        <v>11.5</v>
      </c>
      <c r="E832" s="6">
        <v>0.70833333333333348</v>
      </c>
      <c r="F832" s="5">
        <f t="shared" si="180"/>
        <v>9.6848246831291937E-3</v>
      </c>
      <c r="G832" s="5">
        <f t="shared" si="181"/>
        <v>66.858683325000015</v>
      </c>
      <c r="H832" s="5">
        <f t="shared" si="182"/>
        <v>13147.304517507748</v>
      </c>
      <c r="I832" s="5">
        <f t="shared" si="186"/>
        <v>13223.98288565743</v>
      </c>
      <c r="J832" s="5">
        <f t="shared" si="183"/>
        <v>768.87485823750012</v>
      </c>
      <c r="K832" s="5">
        <f t="shared" si="184"/>
        <v>-15008.259259259277</v>
      </c>
      <c r="L832" s="5">
        <f t="shared" si="187"/>
        <v>0</v>
      </c>
      <c r="M832" s="5">
        <f t="shared" si="188"/>
        <v>66.86836814968315</v>
      </c>
      <c r="N832" s="5">
        <f t="shared" si="189"/>
        <v>115851</v>
      </c>
      <c r="O832" s="33">
        <f t="shared" si="190"/>
        <v>28834.594224207478</v>
      </c>
      <c r="P832" s="5">
        <f t="shared" si="185"/>
        <v>4016100.2265358712</v>
      </c>
      <c r="Q832" s="42">
        <f t="shared" si="191"/>
        <v>49819505.648148209</v>
      </c>
      <c r="R832" s="5">
        <f t="shared" si="192"/>
        <v>1735123.1097222217</v>
      </c>
      <c r="S832" s="5">
        <f t="shared" si="193"/>
        <v>0</v>
      </c>
      <c r="T832" s="5">
        <f t="shared" si="194"/>
        <v>653.5436295018751</v>
      </c>
    </row>
    <row r="833" spans="1:20" x14ac:dyDescent="0.25">
      <c r="A833" s="3" t="s">
        <v>5</v>
      </c>
      <c r="B833" s="3">
        <v>830</v>
      </c>
      <c r="C833" s="3">
        <v>241</v>
      </c>
      <c r="D833" s="4">
        <v>12.222222222222223</v>
      </c>
      <c r="E833" s="6">
        <v>0.68055555555555536</v>
      </c>
      <c r="F833" s="5">
        <f t="shared" si="180"/>
        <v>9.7698079376353185E-3</v>
      </c>
      <c r="G833" s="5">
        <f t="shared" si="181"/>
        <v>75.520088518518548</v>
      </c>
      <c r="H833" s="5">
        <f t="shared" si="182"/>
        <v>16774.364028955519</v>
      </c>
      <c r="I833" s="5">
        <f t="shared" si="186"/>
        <v>16859.703887281976</v>
      </c>
      <c r="J833" s="5">
        <f t="shared" si="183"/>
        <v>923.02330411522678</v>
      </c>
      <c r="K833" s="5">
        <f t="shared" si="184"/>
        <v>-14038.305555555529</v>
      </c>
      <c r="L833" s="5">
        <f t="shared" si="187"/>
        <v>0</v>
      </c>
      <c r="M833" s="5">
        <f t="shared" si="188"/>
        <v>75.529858326456178</v>
      </c>
      <c r="N833" s="5">
        <f t="shared" si="189"/>
        <v>130859.25925925927</v>
      </c>
      <c r="O833" s="33">
        <f t="shared" si="190"/>
        <v>28918.225797967254</v>
      </c>
      <c r="P833" s="5">
        <f t="shared" si="185"/>
        <v>4027748.4841707991</v>
      </c>
      <c r="Q833" s="42">
        <f t="shared" si="191"/>
        <v>49950364.90740747</v>
      </c>
      <c r="R833" s="5">
        <f t="shared" si="192"/>
        <v>1735123.1097222217</v>
      </c>
      <c r="S833" s="5">
        <f t="shared" si="193"/>
        <v>0</v>
      </c>
      <c r="T833" s="5">
        <f t="shared" si="194"/>
        <v>784.56980849794274</v>
      </c>
    </row>
    <row r="834" spans="1:20" x14ac:dyDescent="0.25">
      <c r="A834" s="3" t="s">
        <v>5</v>
      </c>
      <c r="B834" s="3">
        <v>831</v>
      </c>
      <c r="C834" s="3">
        <v>242</v>
      </c>
      <c r="D834" s="4">
        <v>12.861111111111111</v>
      </c>
      <c r="E834" s="6">
        <v>0.51388888888888928</v>
      </c>
      <c r="F834" s="5">
        <f t="shared" si="180"/>
        <v>9.8492988947978879E-3</v>
      </c>
      <c r="G834" s="5">
        <f t="shared" si="181"/>
        <v>83.621724460879634</v>
      </c>
      <c r="H834" s="5">
        <f t="shared" si="182"/>
        <v>20566.449417091986</v>
      </c>
      <c r="I834" s="5">
        <f t="shared" si="186"/>
        <v>20659.890990851763</v>
      </c>
      <c r="J834" s="5">
        <f t="shared" si="183"/>
        <v>1075.4682895940907</v>
      </c>
      <c r="K834" s="5">
        <f t="shared" si="184"/>
        <v>-8895.1851851852425</v>
      </c>
      <c r="L834" s="5">
        <f t="shared" si="187"/>
        <v>0</v>
      </c>
      <c r="M834" s="5">
        <f t="shared" si="188"/>
        <v>83.631573759774426</v>
      </c>
      <c r="N834" s="5">
        <f t="shared" si="189"/>
        <v>144897.5648148148</v>
      </c>
      <c r="O834" s="33">
        <f t="shared" si="190"/>
        <v>29006.990915715785</v>
      </c>
      <c r="P834" s="5">
        <f t="shared" si="185"/>
        <v>4040111.7450069473</v>
      </c>
      <c r="Q834" s="42">
        <f t="shared" si="191"/>
        <v>50095262.472222283</v>
      </c>
      <c r="R834" s="5">
        <f t="shared" si="192"/>
        <v>1735123.1097222217</v>
      </c>
      <c r="S834" s="5">
        <f t="shared" si="193"/>
        <v>0</v>
      </c>
      <c r="T834" s="5">
        <f t="shared" si="194"/>
        <v>914.14804615497712</v>
      </c>
    </row>
    <row r="835" spans="1:20" x14ac:dyDescent="0.25">
      <c r="A835" s="3" t="s">
        <v>5</v>
      </c>
      <c r="B835" s="3">
        <v>832</v>
      </c>
      <c r="C835" s="3">
        <v>243</v>
      </c>
      <c r="D835" s="4">
        <v>13.250000000000002</v>
      </c>
      <c r="E835" s="6">
        <v>0.26388888888888967</v>
      </c>
      <c r="F835" s="5">
        <f t="shared" ref="F835:F898" si="195">0.005+(1/(36*0.06894757))*(0.01+0.0095*((D835*3.6)/100)^2)</f>
        <v>9.8996672801924396E-3</v>
      </c>
      <c r="G835" s="5">
        <f t="shared" ref="G835:G898" si="196">0.5*1.225*(D835^2)*0.34*2.4276</f>
        <v>88.75521808125005</v>
      </c>
      <c r="H835" s="5">
        <f t="shared" ref="H835:H898" si="197">0.5*1.225*(D835^2)*G835*2.4276</f>
        <v>23169.084519559572</v>
      </c>
      <c r="I835" s="5">
        <f t="shared" si="186"/>
        <v>23267.659637308105</v>
      </c>
      <c r="J835" s="5">
        <f t="shared" ref="J835:J898" si="198">G835*D835</f>
        <v>1176.0066395765632</v>
      </c>
      <c r="K835" s="5">
        <f t="shared" ref="K835:K898" si="199">0.5*1752*((D835^2)-(D836^2))</f>
        <v>-3241.0648148148234</v>
      </c>
      <c r="L835" s="5">
        <f t="shared" si="187"/>
        <v>0</v>
      </c>
      <c r="M835" s="5">
        <f t="shared" si="188"/>
        <v>88.765117748530244</v>
      </c>
      <c r="N835" s="5">
        <f t="shared" si="189"/>
        <v>153792.75000000006</v>
      </c>
      <c r="O835" s="33">
        <f t="shared" si="190"/>
        <v>29097.626500290007</v>
      </c>
      <c r="P835" s="5">
        <f t="shared" ref="P835:P898" si="200">O835*1800/(SUM(D:D)/1800)</f>
        <v>4052735.5256265183</v>
      </c>
      <c r="Q835" s="42">
        <f t="shared" si="191"/>
        <v>50249055.222222283</v>
      </c>
      <c r="R835" s="5">
        <f t="shared" si="192"/>
        <v>1735123.1097222217</v>
      </c>
      <c r="S835" s="5">
        <f t="shared" si="193"/>
        <v>0</v>
      </c>
      <c r="T835" s="5">
        <f t="shared" si="194"/>
        <v>999.60564364007871</v>
      </c>
    </row>
    <row r="836" spans="1:20" x14ac:dyDescent="0.25">
      <c r="A836" s="3" t="s">
        <v>5</v>
      </c>
      <c r="B836" s="3">
        <v>833</v>
      </c>
      <c r="C836" s="3">
        <v>244</v>
      </c>
      <c r="D836" s="4">
        <v>13.388888888888891</v>
      </c>
      <c r="E836" s="6">
        <v>0.1388888888888889</v>
      </c>
      <c r="F836" s="5">
        <f t="shared" si="195"/>
        <v>9.9180195908282198E-3</v>
      </c>
      <c r="G836" s="5">
        <f t="shared" si="196"/>
        <v>90.625666554629674</v>
      </c>
      <c r="H836" s="5">
        <f t="shared" si="197"/>
        <v>24155.915995502717</v>
      </c>
      <c r="I836" s="5">
        <f t="shared" ref="I836:I899" si="201">F836+G836+H836+9.81</f>
        <v>24256.36158007694</v>
      </c>
      <c r="J836" s="5">
        <f t="shared" si="198"/>
        <v>1213.3769799814308</v>
      </c>
      <c r="K836" s="5">
        <f t="shared" si="199"/>
        <v>-3274.8611111110595</v>
      </c>
      <c r="L836" s="5">
        <f t="shared" ref="L836:L899" si="202">IF(K836&gt;20000,K836,0)</f>
        <v>0</v>
      </c>
      <c r="M836" s="5">
        <f t="shared" ref="M836:M899" si="203">F836+G836</f>
        <v>90.635584574220502</v>
      </c>
      <c r="N836" s="5">
        <f t="shared" ref="N836:N899" si="204">0.5*1752*(D836^2)</f>
        <v>157033.81481481486</v>
      </c>
      <c r="O836" s="33">
        <f t="shared" ref="O836:O899" si="205">M837+O835</f>
        <v>29190.152056036379</v>
      </c>
      <c r="P836" s="5">
        <f t="shared" si="200"/>
        <v>4065622.5426070243</v>
      </c>
      <c r="Q836" s="42">
        <f t="shared" ref="Q836:Q899" si="206">IF(N836&gt;0,N836,0)+Q835</f>
        <v>50406089.037037097</v>
      </c>
      <c r="R836" s="5">
        <f t="shared" si="192"/>
        <v>1735123.1097222217</v>
      </c>
      <c r="S836" s="5">
        <f t="shared" si="193"/>
        <v>0</v>
      </c>
      <c r="T836" s="5">
        <f t="shared" si="194"/>
        <v>1031.3704329842162</v>
      </c>
    </row>
    <row r="837" spans="1:20" x14ac:dyDescent="0.25">
      <c r="A837" s="3" t="s">
        <v>5</v>
      </c>
      <c r="B837" s="3">
        <v>834</v>
      </c>
      <c r="C837" s="3">
        <v>245</v>
      </c>
      <c r="D837" s="4">
        <v>13.527777777777779</v>
      </c>
      <c r="E837" s="6">
        <v>0.15277777777777699</v>
      </c>
      <c r="F837" s="5">
        <f t="shared" si="195"/>
        <v>9.9365632707094191E-3</v>
      </c>
      <c r="G837" s="5">
        <f t="shared" si="196"/>
        <v>92.515619183101862</v>
      </c>
      <c r="H837" s="5">
        <f t="shared" si="197"/>
        <v>25173.940567155074</v>
      </c>
      <c r="I837" s="5">
        <f t="shared" si="201"/>
        <v>25276.276122901447</v>
      </c>
      <c r="J837" s="5">
        <f t="shared" si="198"/>
        <v>1251.5307372825168</v>
      </c>
      <c r="K837" s="5">
        <f t="shared" si="199"/>
        <v>-3974.4444444444453</v>
      </c>
      <c r="L837" s="5">
        <f t="shared" si="202"/>
        <v>0</v>
      </c>
      <c r="M837" s="5">
        <f t="shared" si="203"/>
        <v>92.525555746372575</v>
      </c>
      <c r="N837" s="5">
        <f t="shared" si="204"/>
        <v>160308.67592592593</v>
      </c>
      <c r="O837" s="33">
        <f t="shared" si="205"/>
        <v>29284.971322926664</v>
      </c>
      <c r="P837" s="5">
        <f t="shared" si="200"/>
        <v>4078829.029102969</v>
      </c>
      <c r="Q837" s="42">
        <f t="shared" si="206"/>
        <v>50566397.712963022</v>
      </c>
      <c r="R837" s="5">
        <f t="shared" ref="R837:R900" si="207">((IF(K837&gt;0,K837,0))*0.85)+R836</f>
        <v>1735123.1097222217</v>
      </c>
      <c r="S837" s="5">
        <f t="shared" ref="S837:S900" si="208">(IF(K837&gt;0,K837,0))*0.85</f>
        <v>0</v>
      </c>
      <c r="T837" s="5">
        <f t="shared" ref="T837:T900" si="209">J837*0.85</f>
        <v>1063.8011266901392</v>
      </c>
    </row>
    <row r="838" spans="1:20" x14ac:dyDescent="0.25">
      <c r="A838" s="3" t="s">
        <v>5</v>
      </c>
      <c r="B838" s="3">
        <v>835</v>
      </c>
      <c r="C838" s="3">
        <v>246</v>
      </c>
      <c r="D838" s="4">
        <v>13.694444444444445</v>
      </c>
      <c r="E838" s="6">
        <v>0.15277777777777699</v>
      </c>
      <c r="F838" s="5">
        <f t="shared" si="195"/>
        <v>9.9590682939708162E-3</v>
      </c>
      <c r="G838" s="5">
        <f t="shared" si="196"/>
        <v>94.809307821990757</v>
      </c>
      <c r="H838" s="5">
        <f t="shared" si="197"/>
        <v>26437.661322602933</v>
      </c>
      <c r="I838" s="5">
        <f t="shared" si="201"/>
        <v>26542.290589493219</v>
      </c>
      <c r="J838" s="5">
        <f t="shared" si="198"/>
        <v>1298.3607987844846</v>
      </c>
      <c r="K838" s="5">
        <f t="shared" si="199"/>
        <v>-3349.212962962958</v>
      </c>
      <c r="L838" s="5">
        <f t="shared" si="202"/>
        <v>0</v>
      </c>
      <c r="M838" s="5">
        <f t="shared" si="203"/>
        <v>94.819266890284723</v>
      </c>
      <c r="N838" s="5">
        <f t="shared" si="204"/>
        <v>164283.12037037036</v>
      </c>
      <c r="O838" s="33">
        <f t="shared" si="205"/>
        <v>29381.723470551315</v>
      </c>
      <c r="P838" s="5">
        <f t="shared" si="200"/>
        <v>4092304.7284303755</v>
      </c>
      <c r="Q838" s="42">
        <f t="shared" si="206"/>
        <v>50730680.833333395</v>
      </c>
      <c r="R838" s="5">
        <f t="shared" si="207"/>
        <v>1735123.1097222217</v>
      </c>
      <c r="S838" s="5">
        <f t="shared" si="208"/>
        <v>0</v>
      </c>
      <c r="T838" s="5">
        <f t="shared" si="209"/>
        <v>1103.6066789668118</v>
      </c>
    </row>
    <row r="839" spans="1:20" x14ac:dyDescent="0.25">
      <c r="A839" s="3" t="s">
        <v>5</v>
      </c>
      <c r="B839" s="3">
        <v>836</v>
      </c>
      <c r="C839" s="3">
        <v>247</v>
      </c>
      <c r="D839" s="4">
        <v>13.833333333333334</v>
      </c>
      <c r="E839" s="6">
        <v>0.12500000000000078</v>
      </c>
      <c r="F839" s="5">
        <f t="shared" si="195"/>
        <v>9.9780329861919401E-3</v>
      </c>
      <c r="G839" s="5">
        <f t="shared" si="196"/>
        <v>96.742169591666681</v>
      </c>
      <c r="H839" s="5">
        <f t="shared" si="197"/>
        <v>27526.609933243519</v>
      </c>
      <c r="I839" s="5">
        <f t="shared" si="201"/>
        <v>27633.172080868171</v>
      </c>
      <c r="J839" s="5">
        <f t="shared" si="198"/>
        <v>1338.266679351389</v>
      </c>
      <c r="K839" s="5">
        <f t="shared" si="199"/>
        <v>-2703.7037037037389</v>
      </c>
      <c r="L839" s="5">
        <f t="shared" si="202"/>
        <v>0</v>
      </c>
      <c r="M839" s="5">
        <f t="shared" si="203"/>
        <v>96.752147624652878</v>
      </c>
      <c r="N839" s="5">
        <f t="shared" si="204"/>
        <v>167632.33333333334</v>
      </c>
      <c r="O839" s="33">
        <f t="shared" si="205"/>
        <v>29480.035965892916</v>
      </c>
      <c r="P839" s="5">
        <f t="shared" si="200"/>
        <v>4105997.7539587612</v>
      </c>
      <c r="Q839" s="42">
        <f t="shared" si="206"/>
        <v>50898313.166666731</v>
      </c>
      <c r="R839" s="5">
        <f t="shared" si="207"/>
        <v>1735123.1097222217</v>
      </c>
      <c r="S839" s="5">
        <f t="shared" si="208"/>
        <v>0</v>
      </c>
      <c r="T839" s="5">
        <f t="shared" si="209"/>
        <v>1137.5266774486806</v>
      </c>
    </row>
    <row r="840" spans="1:20" x14ac:dyDescent="0.25">
      <c r="A840" s="3" t="s">
        <v>5</v>
      </c>
      <c r="B840" s="3">
        <v>837</v>
      </c>
      <c r="C840" s="3">
        <v>248</v>
      </c>
      <c r="D840" s="4">
        <v>13.944444444444446</v>
      </c>
      <c r="E840" s="6">
        <v>0.15277777777777798</v>
      </c>
      <c r="F840" s="5">
        <f t="shared" si="195"/>
        <v>9.9933425258255416E-3</v>
      </c>
      <c r="G840" s="5">
        <f t="shared" si="196"/>
        <v>98.30250199907411</v>
      </c>
      <c r="H840" s="5">
        <f t="shared" si="197"/>
        <v>28421.711468464615</v>
      </c>
      <c r="I840" s="5">
        <f t="shared" si="201"/>
        <v>28529.833963806217</v>
      </c>
      <c r="J840" s="5">
        <f t="shared" si="198"/>
        <v>1370.7737778759781</v>
      </c>
      <c r="K840" s="5">
        <f t="shared" si="199"/>
        <v>-4783.5277777777565</v>
      </c>
      <c r="L840" s="5">
        <f t="shared" si="202"/>
        <v>0</v>
      </c>
      <c r="M840" s="5">
        <f t="shared" si="203"/>
        <v>98.312495341599941</v>
      </c>
      <c r="N840" s="5">
        <f t="shared" si="204"/>
        <v>170336.03703703708</v>
      </c>
      <c r="O840" s="33">
        <f t="shared" si="205"/>
        <v>29581.109106432723</v>
      </c>
      <c r="P840" s="5">
        <f t="shared" si="200"/>
        <v>4120075.2838682272</v>
      </c>
      <c r="Q840" s="42">
        <f t="shared" si="206"/>
        <v>51068649.203703769</v>
      </c>
      <c r="R840" s="5">
        <f t="shared" si="207"/>
        <v>1735123.1097222217</v>
      </c>
      <c r="S840" s="5">
        <f t="shared" si="208"/>
        <v>0</v>
      </c>
      <c r="T840" s="5">
        <f t="shared" si="209"/>
        <v>1165.1577111945815</v>
      </c>
    </row>
    <row r="841" spans="1:20" x14ac:dyDescent="0.25">
      <c r="A841" s="3" t="s">
        <v>5</v>
      </c>
      <c r="B841" s="3">
        <v>838</v>
      </c>
      <c r="C841" s="3">
        <v>249</v>
      </c>
      <c r="D841" s="4">
        <v>14.138888888888889</v>
      </c>
      <c r="E841" s="6">
        <v>0.22222222222222143</v>
      </c>
      <c r="F841" s="5">
        <f t="shared" si="195"/>
        <v>1.0020428928822293E-2</v>
      </c>
      <c r="G841" s="5">
        <f t="shared" si="196"/>
        <v>101.06312011087965</v>
      </c>
      <c r="H841" s="5">
        <f t="shared" si="197"/>
        <v>30040.45366631202</v>
      </c>
      <c r="I841" s="5">
        <f t="shared" si="201"/>
        <v>30151.336806851828</v>
      </c>
      <c r="J841" s="5">
        <f t="shared" si="198"/>
        <v>1428.9202260121597</v>
      </c>
      <c r="K841" s="5">
        <f t="shared" si="199"/>
        <v>-6247.5833333333194</v>
      </c>
      <c r="L841" s="5">
        <f t="shared" si="202"/>
        <v>0</v>
      </c>
      <c r="M841" s="5">
        <f t="shared" si="203"/>
        <v>101.07314053980848</v>
      </c>
      <c r="N841" s="5">
        <f t="shared" si="204"/>
        <v>175119.56481481483</v>
      </c>
      <c r="O841" s="33">
        <f t="shared" si="205"/>
        <v>29685.787820459467</v>
      </c>
      <c r="P841" s="5">
        <f t="shared" si="200"/>
        <v>4134655.0002966053</v>
      </c>
      <c r="Q841" s="42">
        <f t="shared" si="206"/>
        <v>51243768.768518582</v>
      </c>
      <c r="R841" s="5">
        <f t="shared" si="207"/>
        <v>1735123.1097222217</v>
      </c>
      <c r="S841" s="5">
        <f t="shared" si="208"/>
        <v>0</v>
      </c>
      <c r="T841" s="5">
        <f t="shared" si="209"/>
        <v>1214.5821921103357</v>
      </c>
    </row>
    <row r="842" spans="1:20" x14ac:dyDescent="0.25">
      <c r="A842" s="3" t="s">
        <v>5</v>
      </c>
      <c r="B842" s="3">
        <v>839</v>
      </c>
      <c r="C842" s="3">
        <v>250</v>
      </c>
      <c r="D842" s="4">
        <v>14.388888888888889</v>
      </c>
      <c r="E842" s="6">
        <v>0.2222222222222224</v>
      </c>
      <c r="F842" s="5">
        <f t="shared" si="195"/>
        <v>1.0055805447530639E-2</v>
      </c>
      <c r="G842" s="5">
        <f t="shared" si="196"/>
        <v>104.66865822129631</v>
      </c>
      <c r="H842" s="5">
        <f t="shared" si="197"/>
        <v>32222.141217195702</v>
      </c>
      <c r="I842" s="5">
        <f t="shared" si="201"/>
        <v>32336.629931222447</v>
      </c>
      <c r="J842" s="5">
        <f t="shared" si="198"/>
        <v>1506.0656932953193</v>
      </c>
      <c r="K842" s="5">
        <f t="shared" si="199"/>
        <v>-4934.9351851851852</v>
      </c>
      <c r="L842" s="5">
        <f t="shared" si="202"/>
        <v>0</v>
      </c>
      <c r="M842" s="5">
        <f t="shared" si="203"/>
        <v>104.67871402674385</v>
      </c>
      <c r="N842" s="5">
        <f t="shared" si="204"/>
        <v>181367.14814814815</v>
      </c>
      <c r="O842" s="33">
        <f t="shared" si="205"/>
        <v>29793.31455915657</v>
      </c>
      <c r="P842" s="5">
        <f t="shared" si="200"/>
        <v>4149631.39137332</v>
      </c>
      <c r="Q842" s="42">
        <f t="shared" si="206"/>
        <v>51425135.916666731</v>
      </c>
      <c r="R842" s="5">
        <f t="shared" si="207"/>
        <v>1735123.1097222217</v>
      </c>
      <c r="S842" s="5">
        <f t="shared" si="208"/>
        <v>0</v>
      </c>
      <c r="T842" s="5">
        <f t="shared" si="209"/>
        <v>1280.1558393010214</v>
      </c>
    </row>
    <row r="843" spans="1:20" x14ac:dyDescent="0.25">
      <c r="A843" s="3" t="s">
        <v>5</v>
      </c>
      <c r="B843" s="3">
        <v>840</v>
      </c>
      <c r="C843" s="3">
        <v>251</v>
      </c>
      <c r="D843" s="4">
        <v>14.583333333333334</v>
      </c>
      <c r="E843" s="6">
        <v>0.20833333333333331</v>
      </c>
      <c r="F843" s="5">
        <f t="shared" si="195"/>
        <v>1.008374918474687E-2</v>
      </c>
      <c r="G843" s="5">
        <f t="shared" si="196"/>
        <v>107.51665494791669</v>
      </c>
      <c r="H843" s="5">
        <f t="shared" si="197"/>
        <v>33999.50320938052</v>
      </c>
      <c r="I843" s="5">
        <f t="shared" si="201"/>
        <v>34116.839948077621</v>
      </c>
      <c r="J843" s="5">
        <f t="shared" si="198"/>
        <v>1567.9512179904518</v>
      </c>
      <c r="K843" s="5">
        <f t="shared" si="199"/>
        <v>-5721.0370370370338</v>
      </c>
      <c r="L843" s="5">
        <f t="shared" si="202"/>
        <v>0</v>
      </c>
      <c r="M843" s="5">
        <f t="shared" si="203"/>
        <v>107.52673869710144</v>
      </c>
      <c r="N843" s="5">
        <f t="shared" si="204"/>
        <v>186302.08333333334</v>
      </c>
      <c r="O843" s="33">
        <f t="shared" si="205"/>
        <v>29904.142993622732</v>
      </c>
      <c r="P843" s="5">
        <f t="shared" si="200"/>
        <v>4165067.6446913048</v>
      </c>
      <c r="Q843" s="42">
        <f t="shared" si="206"/>
        <v>51611438.000000067</v>
      </c>
      <c r="R843" s="5">
        <f t="shared" si="207"/>
        <v>1735123.1097222217</v>
      </c>
      <c r="S843" s="5">
        <f t="shared" si="208"/>
        <v>0</v>
      </c>
      <c r="T843" s="5">
        <f t="shared" si="209"/>
        <v>1332.7585352918841</v>
      </c>
    </row>
    <row r="844" spans="1:20" x14ac:dyDescent="0.25">
      <c r="A844" s="3" t="s">
        <v>5</v>
      </c>
      <c r="B844" s="3">
        <v>841</v>
      </c>
      <c r="C844" s="3">
        <v>252</v>
      </c>
      <c r="D844" s="4">
        <v>14.805555555555555</v>
      </c>
      <c r="E844" s="6">
        <v>0.27777777777777779</v>
      </c>
      <c r="F844" s="5">
        <f t="shared" si="195"/>
        <v>1.0116144170611574E-2</v>
      </c>
      <c r="G844" s="5">
        <f t="shared" si="196"/>
        <v>110.81831832199076</v>
      </c>
      <c r="H844" s="5">
        <f t="shared" si="197"/>
        <v>36119.704928570798</v>
      </c>
      <c r="I844" s="5">
        <f t="shared" si="201"/>
        <v>36240.343363036955</v>
      </c>
      <c r="J844" s="5">
        <f t="shared" si="198"/>
        <v>1640.7267684894744</v>
      </c>
      <c r="K844" s="5">
        <f t="shared" si="199"/>
        <v>-8743.7777777777901</v>
      </c>
      <c r="L844" s="5">
        <f t="shared" si="202"/>
        <v>0</v>
      </c>
      <c r="M844" s="5">
        <f t="shared" si="203"/>
        <v>110.82843446616137</v>
      </c>
      <c r="N844" s="5">
        <f t="shared" si="204"/>
        <v>192023.12037037036</v>
      </c>
      <c r="O844" s="33">
        <f t="shared" si="205"/>
        <v>30020.017592605502</v>
      </c>
      <c r="P844" s="5">
        <f t="shared" si="200"/>
        <v>4181206.7309432542</v>
      </c>
      <c r="Q844" s="42">
        <f t="shared" si="206"/>
        <v>51803461.12037044</v>
      </c>
      <c r="R844" s="5">
        <f t="shared" si="207"/>
        <v>1735123.1097222217</v>
      </c>
      <c r="S844" s="5">
        <f t="shared" si="208"/>
        <v>0</v>
      </c>
      <c r="T844" s="5">
        <f t="shared" si="209"/>
        <v>1394.6177532160532</v>
      </c>
    </row>
    <row r="845" spans="1:20" x14ac:dyDescent="0.25">
      <c r="A845" s="3" t="s">
        <v>5</v>
      </c>
      <c r="B845" s="3">
        <v>842</v>
      </c>
      <c r="C845" s="3">
        <v>253</v>
      </c>
      <c r="D845" s="4">
        <v>15.138888888888889</v>
      </c>
      <c r="E845" s="6">
        <v>0.33333333333333409</v>
      </c>
      <c r="F845" s="5">
        <f t="shared" si="195"/>
        <v>1.0165655221786642E-2</v>
      </c>
      <c r="G845" s="5">
        <f t="shared" si="196"/>
        <v>115.86443332754632</v>
      </c>
      <c r="H845" s="5">
        <f t="shared" si="197"/>
        <v>39484.020324451252</v>
      </c>
      <c r="I845" s="5">
        <f t="shared" si="201"/>
        <v>39609.704923434016</v>
      </c>
      <c r="J845" s="5">
        <f t="shared" si="198"/>
        <v>1754.0587823197986</v>
      </c>
      <c r="K845" s="5">
        <f t="shared" si="199"/>
        <v>-8938.4444444444616</v>
      </c>
      <c r="L845" s="5">
        <f t="shared" si="202"/>
        <v>0</v>
      </c>
      <c r="M845" s="5">
        <f t="shared" si="203"/>
        <v>115.87459898276811</v>
      </c>
      <c r="N845" s="5">
        <f t="shared" si="204"/>
        <v>200766.89814814815</v>
      </c>
      <c r="O845" s="33">
        <f t="shared" si="205"/>
        <v>30141.050701140495</v>
      </c>
      <c r="P845" s="5">
        <f t="shared" si="200"/>
        <v>4198064.2976156389</v>
      </c>
      <c r="Q845" s="42">
        <f t="shared" si="206"/>
        <v>52004228.018518589</v>
      </c>
      <c r="R845" s="5">
        <f t="shared" si="207"/>
        <v>1735123.1097222217</v>
      </c>
      <c r="S845" s="5">
        <f t="shared" si="208"/>
        <v>0</v>
      </c>
      <c r="T845" s="5">
        <f t="shared" si="209"/>
        <v>1490.9499649718289</v>
      </c>
    </row>
    <row r="846" spans="1:20" x14ac:dyDescent="0.25">
      <c r="A846" s="3" t="s">
        <v>5</v>
      </c>
      <c r="B846" s="3">
        <v>843</v>
      </c>
      <c r="C846" s="3">
        <v>254</v>
      </c>
      <c r="D846" s="4">
        <v>15.472222222222223</v>
      </c>
      <c r="E846" s="6">
        <v>0.27777777777777779</v>
      </c>
      <c r="F846" s="5">
        <f t="shared" si="195"/>
        <v>1.021626855981533E-2</v>
      </c>
      <c r="G846" s="5">
        <f t="shared" si="196"/>
        <v>121.02289226643522</v>
      </c>
      <c r="H846" s="5">
        <f t="shared" si="197"/>
        <v>43078.060154509367</v>
      </c>
      <c r="I846" s="5">
        <f t="shared" si="201"/>
        <v>43208.903263044362</v>
      </c>
      <c r="J846" s="5">
        <f t="shared" si="198"/>
        <v>1872.4930831223451</v>
      </c>
      <c r="K846" s="5">
        <f t="shared" si="199"/>
        <v>-6067.111111111084</v>
      </c>
      <c r="L846" s="5">
        <f t="shared" si="202"/>
        <v>0</v>
      </c>
      <c r="M846" s="5">
        <f t="shared" si="203"/>
        <v>121.03310853499504</v>
      </c>
      <c r="N846" s="5">
        <f t="shared" si="204"/>
        <v>209705.34259259261</v>
      </c>
      <c r="O846" s="33">
        <f t="shared" si="205"/>
        <v>30265.585229952318</v>
      </c>
      <c r="P846" s="5">
        <f t="shared" si="200"/>
        <v>4215409.5442830194</v>
      </c>
      <c r="Q846" s="42">
        <f t="shared" si="206"/>
        <v>52213933.361111179</v>
      </c>
      <c r="R846" s="5">
        <f t="shared" si="207"/>
        <v>1735123.1097222217</v>
      </c>
      <c r="S846" s="5">
        <f t="shared" si="208"/>
        <v>0</v>
      </c>
      <c r="T846" s="5">
        <f t="shared" si="209"/>
        <v>1591.6191206539934</v>
      </c>
    </row>
    <row r="847" spans="1:20" x14ac:dyDescent="0.25">
      <c r="A847" s="3" t="s">
        <v>5</v>
      </c>
      <c r="B847" s="3">
        <v>844</v>
      </c>
      <c r="C847" s="3">
        <v>255</v>
      </c>
      <c r="D847" s="4">
        <v>15.694444444444445</v>
      </c>
      <c r="E847" s="6">
        <v>0.15277777777777699</v>
      </c>
      <c r="F847" s="5">
        <f t="shared" si="195"/>
        <v>1.0250623166753133E-2</v>
      </c>
      <c r="G847" s="5">
        <f t="shared" si="196"/>
        <v>124.52427818865743</v>
      </c>
      <c r="H847" s="5">
        <f t="shared" si="197"/>
        <v>45606.752524723961</v>
      </c>
      <c r="I847" s="5">
        <f t="shared" si="201"/>
        <v>45741.097053535785</v>
      </c>
      <c r="J847" s="5">
        <f t="shared" si="198"/>
        <v>1954.3393660164293</v>
      </c>
      <c r="K847" s="5">
        <f t="shared" si="199"/>
        <v>-2297.4722222222517</v>
      </c>
      <c r="L847" s="5">
        <f t="shared" si="202"/>
        <v>0</v>
      </c>
      <c r="M847" s="5">
        <f t="shared" si="203"/>
        <v>124.53452881182419</v>
      </c>
      <c r="N847" s="5">
        <f t="shared" si="204"/>
        <v>215772.45370370371</v>
      </c>
      <c r="O847" s="33">
        <f t="shared" si="205"/>
        <v>30391.445664236617</v>
      </c>
      <c r="P847" s="5">
        <f t="shared" si="200"/>
        <v>4232939.4638896808</v>
      </c>
      <c r="Q847" s="42">
        <f t="shared" si="206"/>
        <v>52429705.81481488</v>
      </c>
      <c r="R847" s="5">
        <f t="shared" si="207"/>
        <v>1735123.1097222217</v>
      </c>
      <c r="S847" s="5">
        <f t="shared" si="208"/>
        <v>0</v>
      </c>
      <c r="T847" s="5">
        <f t="shared" si="209"/>
        <v>1661.1884611139649</v>
      </c>
    </row>
    <row r="848" spans="1:20" x14ac:dyDescent="0.25">
      <c r="A848" s="3" t="s">
        <v>5</v>
      </c>
      <c r="B848" s="3">
        <v>845</v>
      </c>
      <c r="C848" s="3">
        <v>256</v>
      </c>
      <c r="D848" s="4">
        <v>15.777777777777779</v>
      </c>
      <c r="E848" s="6">
        <v>6.9444444444444448E-2</v>
      </c>
      <c r="F848" s="5">
        <f t="shared" si="195"/>
        <v>1.0263632448056788E-2</v>
      </c>
      <c r="G848" s="5">
        <f t="shared" si="196"/>
        <v>125.8501706518519</v>
      </c>
      <c r="H848" s="5">
        <f t="shared" si="197"/>
        <v>46583.133685588953</v>
      </c>
      <c r="I848" s="5">
        <f t="shared" si="201"/>
        <v>46718.804119873254</v>
      </c>
      <c r="J848" s="5">
        <f t="shared" si="198"/>
        <v>1985.6360258403299</v>
      </c>
      <c r="K848" s="5">
        <f t="shared" si="199"/>
        <v>-1538.4074074073869</v>
      </c>
      <c r="L848" s="5">
        <f t="shared" si="202"/>
        <v>0</v>
      </c>
      <c r="M848" s="5">
        <f t="shared" si="203"/>
        <v>125.86043428429996</v>
      </c>
      <c r="N848" s="5">
        <f t="shared" si="204"/>
        <v>218069.92592592596</v>
      </c>
      <c r="O848" s="33">
        <f t="shared" si="205"/>
        <v>30518.193936371859</v>
      </c>
      <c r="P848" s="5">
        <f t="shared" si="200"/>
        <v>4250593.0421046996</v>
      </c>
      <c r="Q848" s="42">
        <f t="shared" si="206"/>
        <v>52647775.740740806</v>
      </c>
      <c r="R848" s="5">
        <f t="shared" si="207"/>
        <v>1735123.1097222217</v>
      </c>
      <c r="S848" s="5">
        <f t="shared" si="208"/>
        <v>0</v>
      </c>
      <c r="T848" s="5">
        <f t="shared" si="209"/>
        <v>1687.7906219642805</v>
      </c>
    </row>
    <row r="849" spans="1:20" x14ac:dyDescent="0.25">
      <c r="A849" s="3" t="s">
        <v>5</v>
      </c>
      <c r="B849" s="3">
        <v>846</v>
      </c>
      <c r="C849" s="3">
        <v>257</v>
      </c>
      <c r="D849" s="4">
        <v>15.833333333333334</v>
      </c>
      <c r="E849" s="6">
        <v>5.5555555555556344E-2</v>
      </c>
      <c r="F849" s="5">
        <f t="shared" si="195"/>
        <v>1.0272343576108307E-2</v>
      </c>
      <c r="G849" s="5">
        <f t="shared" si="196"/>
        <v>126.73799979166668</v>
      </c>
      <c r="H849" s="5">
        <f t="shared" si="197"/>
        <v>47242.707621154419</v>
      </c>
      <c r="I849" s="5">
        <f t="shared" si="201"/>
        <v>47379.265893289659</v>
      </c>
      <c r="J849" s="5">
        <f t="shared" si="198"/>
        <v>2006.6849967013891</v>
      </c>
      <c r="K849" s="5">
        <f t="shared" si="199"/>
        <v>-1543.8148148148732</v>
      </c>
      <c r="L849" s="5">
        <f t="shared" si="202"/>
        <v>0</v>
      </c>
      <c r="M849" s="5">
        <f t="shared" si="203"/>
        <v>126.74827213524279</v>
      </c>
      <c r="N849" s="5">
        <f t="shared" si="204"/>
        <v>219608.33333333334</v>
      </c>
      <c r="O849" s="33">
        <f t="shared" si="205"/>
        <v>30645.833167053479</v>
      </c>
      <c r="P849" s="5">
        <f t="shared" si="200"/>
        <v>4268370.7135804771</v>
      </c>
      <c r="Q849" s="42">
        <f t="shared" si="206"/>
        <v>52867384.074074142</v>
      </c>
      <c r="R849" s="5">
        <f t="shared" si="207"/>
        <v>1735123.1097222217</v>
      </c>
      <c r="S849" s="5">
        <f t="shared" si="208"/>
        <v>0</v>
      </c>
      <c r="T849" s="5">
        <f t="shared" si="209"/>
        <v>1705.6822471961807</v>
      </c>
    </row>
    <row r="850" spans="1:20" x14ac:dyDescent="0.25">
      <c r="A850" s="3" t="s">
        <v>5</v>
      </c>
      <c r="B850" s="3">
        <v>847</v>
      </c>
      <c r="C850" s="3">
        <v>258</v>
      </c>
      <c r="D850" s="4">
        <v>15.888888888888891</v>
      </c>
      <c r="E850" s="6">
        <v>9.7222222222222612E-2</v>
      </c>
      <c r="F850" s="5">
        <f t="shared" si="195"/>
        <v>1.0281085323239094E-2</v>
      </c>
      <c r="G850" s="5">
        <f t="shared" si="196"/>
        <v>127.62894959629635</v>
      </c>
      <c r="H850" s="5">
        <f t="shared" si="197"/>
        <v>47909.261103099867</v>
      </c>
      <c r="I850" s="5">
        <f t="shared" si="201"/>
        <v>48046.710333781484</v>
      </c>
      <c r="J850" s="5">
        <f t="shared" si="198"/>
        <v>2027.8821991411535</v>
      </c>
      <c r="K850" s="5">
        <f t="shared" si="199"/>
        <v>-3883.1944444444039</v>
      </c>
      <c r="L850" s="5">
        <f t="shared" si="202"/>
        <v>0</v>
      </c>
      <c r="M850" s="5">
        <f t="shared" si="203"/>
        <v>127.63923068161959</v>
      </c>
      <c r="N850" s="5">
        <f t="shared" si="204"/>
        <v>221152.1481481482</v>
      </c>
      <c r="O850" s="33">
        <f t="shared" si="205"/>
        <v>30775.713447143564</v>
      </c>
      <c r="P850" s="5">
        <f t="shared" si="200"/>
        <v>4286460.5198124107</v>
      </c>
      <c r="Q850" s="42">
        <f t="shared" si="206"/>
        <v>53088536.222222291</v>
      </c>
      <c r="R850" s="5">
        <f t="shared" si="207"/>
        <v>1735123.1097222217</v>
      </c>
      <c r="S850" s="5">
        <f t="shared" si="208"/>
        <v>0</v>
      </c>
      <c r="T850" s="5">
        <f t="shared" si="209"/>
        <v>1723.6998692699804</v>
      </c>
    </row>
    <row r="851" spans="1:20" x14ac:dyDescent="0.25">
      <c r="A851" s="3" t="s">
        <v>5</v>
      </c>
      <c r="B851" s="3">
        <v>848</v>
      </c>
      <c r="C851" s="3">
        <v>259</v>
      </c>
      <c r="D851" s="4">
        <v>16.027777777777779</v>
      </c>
      <c r="E851" s="6">
        <v>0.20833333333333331</v>
      </c>
      <c r="F851" s="5">
        <f t="shared" si="195"/>
        <v>1.0303073649537855E-2</v>
      </c>
      <c r="G851" s="5">
        <f t="shared" si="196"/>
        <v>129.8699770164352</v>
      </c>
      <c r="H851" s="5">
        <f t="shared" si="197"/>
        <v>49606.502736027665</v>
      </c>
      <c r="I851" s="5">
        <f t="shared" si="201"/>
        <v>49746.193016117744</v>
      </c>
      <c r="J851" s="5">
        <f t="shared" si="198"/>
        <v>2081.5271316245307</v>
      </c>
      <c r="K851" s="5">
        <f t="shared" si="199"/>
        <v>-7867.7777777778147</v>
      </c>
      <c r="L851" s="5">
        <f t="shared" si="202"/>
        <v>0</v>
      </c>
      <c r="M851" s="5">
        <f t="shared" si="203"/>
        <v>129.88028009008474</v>
      </c>
      <c r="N851" s="5">
        <f t="shared" si="204"/>
        <v>225035.34259259261</v>
      </c>
      <c r="O851" s="33">
        <f t="shared" si="205"/>
        <v>30910.134339089964</v>
      </c>
      <c r="P851" s="5">
        <f t="shared" si="200"/>
        <v>4305182.7452891916</v>
      </c>
      <c r="Q851" s="42">
        <f t="shared" si="206"/>
        <v>53313571.56481488</v>
      </c>
      <c r="R851" s="5">
        <f t="shared" si="207"/>
        <v>1735123.1097222217</v>
      </c>
      <c r="S851" s="5">
        <f t="shared" si="208"/>
        <v>0</v>
      </c>
      <c r="T851" s="5">
        <f t="shared" si="209"/>
        <v>1769.298061880851</v>
      </c>
    </row>
    <row r="852" spans="1:20" x14ac:dyDescent="0.25">
      <c r="A852" s="3" t="s">
        <v>5</v>
      </c>
      <c r="B852" s="3">
        <v>849</v>
      </c>
      <c r="C852" s="3">
        <v>260</v>
      </c>
      <c r="D852" s="4">
        <v>16.305555555555557</v>
      </c>
      <c r="E852" s="6">
        <v>0.33333333333333315</v>
      </c>
      <c r="F852" s="5">
        <f t="shared" si="195"/>
        <v>1.0347624409871636E-2</v>
      </c>
      <c r="G852" s="5">
        <f t="shared" si="196"/>
        <v>134.41054432199081</v>
      </c>
      <c r="H852" s="5">
        <f t="shared" si="197"/>
        <v>53135.865955687812</v>
      </c>
      <c r="I852" s="5">
        <f t="shared" si="201"/>
        <v>53280.09684763421</v>
      </c>
      <c r="J852" s="5">
        <f t="shared" si="198"/>
        <v>2191.6385976946835</v>
      </c>
      <c r="K852" s="5">
        <f t="shared" si="199"/>
        <v>-11241.999999999984</v>
      </c>
      <c r="L852" s="5">
        <f t="shared" si="202"/>
        <v>0</v>
      </c>
      <c r="M852" s="5">
        <f t="shared" si="203"/>
        <v>134.42089194640067</v>
      </c>
      <c r="N852" s="5">
        <f t="shared" si="204"/>
        <v>232903.12037037042</v>
      </c>
      <c r="O852" s="33">
        <f t="shared" si="205"/>
        <v>31051.043156843429</v>
      </c>
      <c r="P852" s="5">
        <f t="shared" si="200"/>
        <v>4324808.6131096408</v>
      </c>
      <c r="Q852" s="42">
        <f t="shared" si="206"/>
        <v>53546474.685185254</v>
      </c>
      <c r="R852" s="5">
        <f t="shared" si="207"/>
        <v>1735123.1097222217</v>
      </c>
      <c r="S852" s="5">
        <f t="shared" si="208"/>
        <v>0</v>
      </c>
      <c r="T852" s="5">
        <f t="shared" si="209"/>
        <v>1862.892808040481</v>
      </c>
    </row>
    <row r="853" spans="1:20" x14ac:dyDescent="0.25">
      <c r="A853" s="3" t="s">
        <v>5</v>
      </c>
      <c r="B853" s="3">
        <v>850</v>
      </c>
      <c r="C853" s="3">
        <v>261</v>
      </c>
      <c r="D853" s="4">
        <v>16.694444444444446</v>
      </c>
      <c r="E853" s="6">
        <v>0.33333333333333315</v>
      </c>
      <c r="F853" s="5">
        <f t="shared" si="195"/>
        <v>1.0411281475668156E-2</v>
      </c>
      <c r="G853" s="5">
        <f t="shared" si="196"/>
        <v>140.8984064719908</v>
      </c>
      <c r="H853" s="5">
        <f t="shared" si="197"/>
        <v>58389.296901018628</v>
      </c>
      <c r="I853" s="5">
        <f t="shared" si="201"/>
        <v>58540.015718772091</v>
      </c>
      <c r="J853" s="5">
        <f t="shared" si="198"/>
        <v>2352.2206191574023</v>
      </c>
      <c r="K853" s="5">
        <f t="shared" si="199"/>
        <v>-8192.2222222222681</v>
      </c>
      <c r="L853" s="5">
        <f t="shared" si="202"/>
        <v>0</v>
      </c>
      <c r="M853" s="5">
        <f t="shared" si="203"/>
        <v>140.90881775346645</v>
      </c>
      <c r="N853" s="5">
        <f t="shared" si="204"/>
        <v>244145.12037037042</v>
      </c>
      <c r="O853" s="33">
        <f t="shared" si="205"/>
        <v>31196.679828179243</v>
      </c>
      <c r="P853" s="5">
        <f t="shared" si="200"/>
        <v>4345092.9793190556</v>
      </c>
      <c r="Q853" s="42">
        <f t="shared" si="206"/>
        <v>53790619.805555627</v>
      </c>
      <c r="R853" s="5">
        <f t="shared" si="207"/>
        <v>1735123.1097222217</v>
      </c>
      <c r="S853" s="5">
        <f t="shared" si="208"/>
        <v>0</v>
      </c>
      <c r="T853" s="5">
        <f t="shared" si="209"/>
        <v>1999.3875262837919</v>
      </c>
    </row>
    <row r="854" spans="1:20" x14ac:dyDescent="0.25">
      <c r="A854" s="3" t="s">
        <v>5</v>
      </c>
      <c r="B854" s="3">
        <v>851</v>
      </c>
      <c r="C854" s="3">
        <v>262</v>
      </c>
      <c r="D854" s="4">
        <v>16.972222222222225</v>
      </c>
      <c r="E854" s="6">
        <v>0.2222222222222224</v>
      </c>
      <c r="F854" s="5">
        <f t="shared" si="195"/>
        <v>1.045766938075797E-2</v>
      </c>
      <c r="G854" s="5">
        <f t="shared" si="196"/>
        <v>145.62621366643526</v>
      </c>
      <c r="H854" s="5">
        <f t="shared" si="197"/>
        <v>62373.512078888984</v>
      </c>
      <c r="I854" s="5">
        <f t="shared" si="201"/>
        <v>62528.958750224796</v>
      </c>
      <c r="J854" s="5">
        <f t="shared" si="198"/>
        <v>2471.6004597275546</v>
      </c>
      <c r="K854" s="5">
        <f t="shared" si="199"/>
        <v>-4980.2222222221517</v>
      </c>
      <c r="L854" s="5">
        <f t="shared" si="202"/>
        <v>0</v>
      </c>
      <c r="M854" s="5">
        <f t="shared" si="203"/>
        <v>145.63667133581603</v>
      </c>
      <c r="N854" s="5">
        <f t="shared" si="204"/>
        <v>252337.3425925927</v>
      </c>
      <c r="O854" s="33">
        <f t="shared" si="205"/>
        <v>31345.190660009677</v>
      </c>
      <c r="P854" s="5">
        <f t="shared" si="200"/>
        <v>4365777.6603906732</v>
      </c>
      <c r="Q854" s="42">
        <f t="shared" si="206"/>
        <v>54042957.148148216</v>
      </c>
      <c r="R854" s="5">
        <f t="shared" si="207"/>
        <v>1735123.1097222217</v>
      </c>
      <c r="S854" s="5">
        <f t="shared" si="208"/>
        <v>0</v>
      </c>
      <c r="T854" s="5">
        <f t="shared" si="209"/>
        <v>2100.8603907684214</v>
      </c>
    </row>
    <row r="855" spans="1:20" x14ac:dyDescent="0.25">
      <c r="A855" s="3" t="s">
        <v>5</v>
      </c>
      <c r="B855" s="3">
        <v>852</v>
      </c>
      <c r="C855" s="3">
        <v>263</v>
      </c>
      <c r="D855" s="4">
        <v>17.138888888888889</v>
      </c>
      <c r="E855" s="6">
        <v>0.16666666666666607</v>
      </c>
      <c r="F855" s="5">
        <f t="shared" si="195"/>
        <v>1.0485869552763063E-2</v>
      </c>
      <c r="G855" s="5">
        <f t="shared" si="196"/>
        <v>148.50034596087966</v>
      </c>
      <c r="H855" s="5">
        <f t="shared" si="197"/>
        <v>64859.861030885135</v>
      </c>
      <c r="I855" s="5">
        <f t="shared" si="201"/>
        <v>65018.181862715566</v>
      </c>
      <c r="J855" s="5">
        <f t="shared" si="198"/>
        <v>2545.1309293850763</v>
      </c>
      <c r="K855" s="5">
        <f t="shared" si="199"/>
        <v>-5028.8888888889069</v>
      </c>
      <c r="L855" s="5">
        <f t="shared" si="202"/>
        <v>0</v>
      </c>
      <c r="M855" s="5">
        <f t="shared" si="203"/>
        <v>148.51083183043241</v>
      </c>
      <c r="N855" s="5">
        <f t="shared" si="204"/>
        <v>257317.56481481483</v>
      </c>
      <c r="O855" s="33">
        <f t="shared" si="205"/>
        <v>31496.603738593632</v>
      </c>
      <c r="P855" s="5">
        <f t="shared" si="200"/>
        <v>4386866.5681961104</v>
      </c>
      <c r="Q855" s="42">
        <f t="shared" si="206"/>
        <v>54300274.71296303</v>
      </c>
      <c r="R855" s="5">
        <f t="shared" si="207"/>
        <v>1735123.1097222217</v>
      </c>
      <c r="S855" s="5">
        <f t="shared" si="208"/>
        <v>0</v>
      </c>
      <c r="T855" s="5">
        <f t="shared" si="209"/>
        <v>2163.3612899773148</v>
      </c>
    </row>
    <row r="856" spans="1:20" x14ac:dyDescent="0.25">
      <c r="A856" s="3" t="s">
        <v>5</v>
      </c>
      <c r="B856" s="3">
        <v>853</v>
      </c>
      <c r="C856" s="3">
        <v>264</v>
      </c>
      <c r="D856" s="4">
        <v>17.305555555555557</v>
      </c>
      <c r="E856" s="6">
        <v>0.16666666666666607</v>
      </c>
      <c r="F856" s="5">
        <f t="shared" si="195"/>
        <v>1.0514345296481563E-2</v>
      </c>
      <c r="G856" s="5">
        <f t="shared" si="196"/>
        <v>151.40256423865745</v>
      </c>
      <c r="H856" s="5">
        <f t="shared" si="197"/>
        <v>67419.813111884694</v>
      </c>
      <c r="I856" s="5">
        <f t="shared" si="201"/>
        <v>67581.036190468643</v>
      </c>
      <c r="J856" s="5">
        <f t="shared" si="198"/>
        <v>2620.1054866856557</v>
      </c>
      <c r="K856" s="5">
        <f t="shared" si="199"/>
        <v>-5077.5555555554638</v>
      </c>
      <c r="L856" s="5">
        <f t="shared" si="202"/>
        <v>0</v>
      </c>
      <c r="M856" s="5">
        <f t="shared" si="203"/>
        <v>151.41307858395393</v>
      </c>
      <c r="N856" s="5">
        <f t="shared" si="204"/>
        <v>262346.45370370377</v>
      </c>
      <c r="O856" s="33">
        <f t="shared" si="205"/>
        <v>31650.947150190012</v>
      </c>
      <c r="P856" s="5">
        <f t="shared" si="200"/>
        <v>4408363.6146069858</v>
      </c>
      <c r="Q856" s="42">
        <f t="shared" si="206"/>
        <v>54562621.166666731</v>
      </c>
      <c r="R856" s="5">
        <f t="shared" si="207"/>
        <v>1735123.1097222217</v>
      </c>
      <c r="S856" s="5">
        <f t="shared" si="208"/>
        <v>0</v>
      </c>
      <c r="T856" s="5">
        <f t="shared" si="209"/>
        <v>2227.0896636828074</v>
      </c>
    </row>
    <row r="857" spans="1:20" x14ac:dyDescent="0.25">
      <c r="A857" s="3" t="s">
        <v>5</v>
      </c>
      <c r="B857" s="3">
        <v>854</v>
      </c>
      <c r="C857" s="3">
        <v>265</v>
      </c>
      <c r="D857" s="4">
        <v>17.472222222222221</v>
      </c>
      <c r="E857" s="6">
        <v>0.1388888888888889</v>
      </c>
      <c r="F857" s="5">
        <f t="shared" si="195"/>
        <v>1.054309661191347E-2</v>
      </c>
      <c r="G857" s="5">
        <f t="shared" si="196"/>
        <v>154.33286849976849</v>
      </c>
      <c r="H857" s="5">
        <f t="shared" si="197"/>
        <v>70054.806762843626</v>
      </c>
      <c r="I857" s="5">
        <f t="shared" si="201"/>
        <v>70218.960174439999</v>
      </c>
      <c r="J857" s="5">
        <f t="shared" si="198"/>
        <v>2696.538174620955</v>
      </c>
      <c r="K857" s="5">
        <f t="shared" si="199"/>
        <v>-3412.0740740741003</v>
      </c>
      <c r="L857" s="5">
        <f t="shared" si="202"/>
        <v>0</v>
      </c>
      <c r="M857" s="5">
        <f t="shared" si="203"/>
        <v>154.34341159638041</v>
      </c>
      <c r="N857" s="5">
        <f t="shared" si="204"/>
        <v>267424.00925925921</v>
      </c>
      <c r="O857" s="33">
        <f t="shared" si="205"/>
        <v>31807.25972060518</v>
      </c>
      <c r="P857" s="5">
        <f t="shared" si="200"/>
        <v>4430134.9266834958</v>
      </c>
      <c r="Q857" s="42">
        <f t="shared" si="206"/>
        <v>54830045.175925992</v>
      </c>
      <c r="R857" s="5">
        <f t="shared" si="207"/>
        <v>1735123.1097222217</v>
      </c>
      <c r="S857" s="5">
        <f t="shared" si="208"/>
        <v>0</v>
      </c>
      <c r="T857" s="5">
        <f t="shared" si="209"/>
        <v>2292.0574484278118</v>
      </c>
    </row>
    <row r="858" spans="1:20" x14ac:dyDescent="0.25">
      <c r="A858" s="3" t="s">
        <v>5</v>
      </c>
      <c r="B858" s="3">
        <v>855</v>
      </c>
      <c r="C858" s="3">
        <v>266</v>
      </c>
      <c r="D858" s="4">
        <v>17.583333333333332</v>
      </c>
      <c r="E858" s="6">
        <v>6.9444444444444448E-2</v>
      </c>
      <c r="F858" s="5">
        <f t="shared" si="195"/>
        <v>1.0562417250931074E-2</v>
      </c>
      <c r="G858" s="5">
        <f t="shared" si="196"/>
        <v>156.30200799791669</v>
      </c>
      <c r="H858" s="5">
        <f t="shared" si="197"/>
        <v>71853.875600531799</v>
      </c>
      <c r="I858" s="5">
        <f t="shared" si="201"/>
        <v>72019.998170946958</v>
      </c>
      <c r="J858" s="5">
        <f t="shared" si="198"/>
        <v>2748.3103072967015</v>
      </c>
      <c r="K858" s="5">
        <f t="shared" si="199"/>
        <v>-856.39814814815122</v>
      </c>
      <c r="L858" s="5">
        <f t="shared" si="202"/>
        <v>0</v>
      </c>
      <c r="M858" s="5">
        <f t="shared" si="203"/>
        <v>156.31257041516761</v>
      </c>
      <c r="N858" s="5">
        <f t="shared" si="204"/>
        <v>270836.08333333331</v>
      </c>
      <c r="O858" s="33">
        <f t="shared" si="205"/>
        <v>31964.066531159689</v>
      </c>
      <c r="P858" s="5">
        <f t="shared" si="200"/>
        <v>4451975.0768341664</v>
      </c>
      <c r="Q858" s="42">
        <f t="shared" si="206"/>
        <v>55100881.259259328</v>
      </c>
      <c r="R858" s="5">
        <f t="shared" si="207"/>
        <v>1735123.1097222217</v>
      </c>
      <c r="S858" s="5">
        <f t="shared" si="208"/>
        <v>0</v>
      </c>
      <c r="T858" s="5">
        <f t="shared" si="209"/>
        <v>2336.063761202196</v>
      </c>
    </row>
    <row r="859" spans="1:20" x14ac:dyDescent="0.25">
      <c r="A859" s="3" t="s">
        <v>5</v>
      </c>
      <c r="B859" s="3">
        <v>856</v>
      </c>
      <c r="C859" s="3">
        <v>267</v>
      </c>
      <c r="D859" s="4">
        <v>17.611111111111111</v>
      </c>
      <c r="E859" s="6">
        <v>2.7777777777778172E-2</v>
      </c>
      <c r="F859" s="5">
        <f t="shared" si="195"/>
        <v>1.0567266547610019E-2</v>
      </c>
      <c r="G859" s="5">
        <f t="shared" si="196"/>
        <v>156.79624328796297</v>
      </c>
      <c r="H859" s="5">
        <f t="shared" si="197"/>
        <v>72309.005615347269</v>
      </c>
      <c r="I859" s="5">
        <f t="shared" si="201"/>
        <v>72475.622425901776</v>
      </c>
      <c r="J859" s="5">
        <f t="shared" si="198"/>
        <v>2761.3560623491253</v>
      </c>
      <c r="K859" s="5">
        <f t="shared" si="199"/>
        <v>-857.7500000000166</v>
      </c>
      <c r="L859" s="5">
        <f t="shared" si="202"/>
        <v>0</v>
      </c>
      <c r="M859" s="5">
        <f t="shared" si="203"/>
        <v>156.80681055451058</v>
      </c>
      <c r="N859" s="5">
        <f t="shared" si="204"/>
        <v>271692.48148148146</v>
      </c>
      <c r="O859" s="33">
        <f t="shared" si="205"/>
        <v>32121.368362027402</v>
      </c>
      <c r="P859" s="5">
        <f t="shared" si="200"/>
        <v>4473884.1737220967</v>
      </c>
      <c r="Q859" s="42">
        <f t="shared" si="206"/>
        <v>55372573.740740813</v>
      </c>
      <c r="R859" s="5">
        <f t="shared" si="207"/>
        <v>1735123.1097222217</v>
      </c>
      <c r="S859" s="5">
        <f t="shared" si="208"/>
        <v>0</v>
      </c>
      <c r="T859" s="5">
        <f t="shared" si="209"/>
        <v>2347.1526529967564</v>
      </c>
    </row>
    <row r="860" spans="1:20" x14ac:dyDescent="0.25">
      <c r="A860" s="3" t="s">
        <v>5</v>
      </c>
      <c r="B860" s="3">
        <v>857</v>
      </c>
      <c r="C860" s="3">
        <v>268</v>
      </c>
      <c r="D860" s="4">
        <v>17.638888888888889</v>
      </c>
      <c r="E860" s="6">
        <v>0.15277777777777798</v>
      </c>
      <c r="F860" s="5">
        <f t="shared" si="195"/>
        <v>1.0572123499058778E-2</v>
      </c>
      <c r="G860" s="5">
        <f t="shared" si="196"/>
        <v>157.291258744213</v>
      </c>
      <c r="H860" s="5">
        <f t="shared" si="197"/>
        <v>72766.294345114584</v>
      </c>
      <c r="I860" s="5">
        <f t="shared" si="201"/>
        <v>72933.406175982294</v>
      </c>
      <c r="J860" s="5">
        <f t="shared" si="198"/>
        <v>2774.4430361826458</v>
      </c>
      <c r="K860" s="5">
        <f t="shared" si="199"/>
        <v>-8651.8518518519159</v>
      </c>
      <c r="L860" s="5">
        <f t="shared" si="202"/>
        <v>0</v>
      </c>
      <c r="M860" s="5">
        <f t="shared" si="203"/>
        <v>157.30183086771206</v>
      </c>
      <c r="N860" s="5">
        <f t="shared" si="204"/>
        <v>272550.23148148146</v>
      </c>
      <c r="O860" s="33">
        <f t="shared" si="205"/>
        <v>32283.663305589344</v>
      </c>
      <c r="P860" s="5">
        <f t="shared" si="200"/>
        <v>4496488.714453158</v>
      </c>
      <c r="Q860" s="42">
        <f t="shared" si="206"/>
        <v>55645123.972222298</v>
      </c>
      <c r="R860" s="5">
        <f t="shared" si="207"/>
        <v>1735123.1097222217</v>
      </c>
      <c r="S860" s="5">
        <f t="shared" si="208"/>
        <v>0</v>
      </c>
      <c r="T860" s="5">
        <f t="shared" si="209"/>
        <v>2358.2765807552487</v>
      </c>
    </row>
    <row r="861" spans="1:20" x14ac:dyDescent="0.25">
      <c r="A861" s="3" t="s">
        <v>5</v>
      </c>
      <c r="B861" s="3">
        <v>858</v>
      </c>
      <c r="C861" s="3">
        <v>269</v>
      </c>
      <c r="D861" s="4">
        <v>17.916666666666668</v>
      </c>
      <c r="E861" s="6">
        <v>0.31944444444444403</v>
      </c>
      <c r="F861" s="5">
        <f t="shared" si="195"/>
        <v>1.0621114025886304E-2</v>
      </c>
      <c r="G861" s="5">
        <f t="shared" si="196"/>
        <v>162.28432244791674</v>
      </c>
      <c r="H861" s="5">
        <f t="shared" si="197"/>
        <v>77459.41562464532</v>
      </c>
      <c r="I861" s="5">
        <f t="shared" si="201"/>
        <v>77631.520568207256</v>
      </c>
      <c r="J861" s="5">
        <f t="shared" si="198"/>
        <v>2907.594110525175</v>
      </c>
      <c r="K861" s="5">
        <f t="shared" si="199"/>
        <v>-11449.509259259226</v>
      </c>
      <c r="L861" s="5">
        <f t="shared" si="202"/>
        <v>0</v>
      </c>
      <c r="M861" s="5">
        <f t="shared" si="203"/>
        <v>162.29494356194263</v>
      </c>
      <c r="N861" s="5">
        <f t="shared" si="204"/>
        <v>281202.08333333337</v>
      </c>
      <c r="O861" s="33">
        <f t="shared" si="205"/>
        <v>32452.565931645626</v>
      </c>
      <c r="P861" s="5">
        <f t="shared" si="200"/>
        <v>4520013.5773138143</v>
      </c>
      <c r="Q861" s="42">
        <f t="shared" si="206"/>
        <v>55926326.055555634</v>
      </c>
      <c r="R861" s="5">
        <f t="shared" si="207"/>
        <v>1735123.1097222217</v>
      </c>
      <c r="S861" s="5">
        <f t="shared" si="208"/>
        <v>0</v>
      </c>
      <c r="T861" s="5">
        <f t="shared" si="209"/>
        <v>2471.4549939463986</v>
      </c>
    </row>
    <row r="862" spans="1:20" x14ac:dyDescent="0.25">
      <c r="A862" s="3" t="s">
        <v>5</v>
      </c>
      <c r="B862" s="3">
        <v>859</v>
      </c>
      <c r="C862" s="3">
        <v>270</v>
      </c>
      <c r="D862" s="4">
        <v>18.277777777777779</v>
      </c>
      <c r="E862" s="6">
        <v>0.31944444444444403</v>
      </c>
      <c r="F862" s="5">
        <f t="shared" si="195"/>
        <v>1.0685946098849701E-2</v>
      </c>
      <c r="G862" s="5">
        <f t="shared" si="196"/>
        <v>168.8919401101852</v>
      </c>
      <c r="H862" s="5">
        <f t="shared" si="197"/>
        <v>83895.55127700702</v>
      </c>
      <c r="I862" s="5">
        <f t="shared" si="201"/>
        <v>84074.2639030633</v>
      </c>
      <c r="J862" s="5">
        <f t="shared" si="198"/>
        <v>3086.9693497917187</v>
      </c>
      <c r="K862" s="5">
        <f t="shared" si="199"/>
        <v>-8962.7777777778138</v>
      </c>
      <c r="L862" s="5">
        <f t="shared" si="202"/>
        <v>0</v>
      </c>
      <c r="M862" s="5">
        <f t="shared" si="203"/>
        <v>168.90262605628405</v>
      </c>
      <c r="N862" s="5">
        <f t="shared" si="204"/>
        <v>292651.59259259264</v>
      </c>
      <c r="O862" s="33">
        <f t="shared" si="205"/>
        <v>32626.641110383589</v>
      </c>
      <c r="P862" s="5">
        <f t="shared" si="200"/>
        <v>4544258.8765307143</v>
      </c>
      <c r="Q862" s="42">
        <f t="shared" si="206"/>
        <v>56218977.648148224</v>
      </c>
      <c r="R862" s="5">
        <f t="shared" si="207"/>
        <v>1735123.1097222217</v>
      </c>
      <c r="S862" s="5">
        <f t="shared" si="208"/>
        <v>0</v>
      </c>
      <c r="T862" s="5">
        <f t="shared" si="209"/>
        <v>2623.9239473229609</v>
      </c>
    </row>
    <row r="863" spans="1:20" x14ac:dyDescent="0.25">
      <c r="A863" s="3" t="s">
        <v>5</v>
      </c>
      <c r="B863" s="3">
        <v>860</v>
      </c>
      <c r="C863" s="3">
        <v>271</v>
      </c>
      <c r="D863" s="4">
        <v>18.555555555555557</v>
      </c>
      <c r="E863" s="6">
        <v>0.2222222222222234</v>
      </c>
      <c r="F863" s="5">
        <f t="shared" si="195"/>
        <v>1.0736697222735094E-2</v>
      </c>
      <c r="G863" s="5">
        <f t="shared" si="196"/>
        <v>174.06444204074083</v>
      </c>
      <c r="H863" s="5">
        <f t="shared" si="197"/>
        <v>89113.029361630644</v>
      </c>
      <c r="I863" s="5">
        <f t="shared" si="201"/>
        <v>89296.914540368613</v>
      </c>
      <c r="J863" s="5">
        <f t="shared" si="198"/>
        <v>3229.8624245337469</v>
      </c>
      <c r="K863" s="5">
        <f t="shared" si="199"/>
        <v>-5442.5555555555793</v>
      </c>
      <c r="L863" s="5">
        <f t="shared" si="202"/>
        <v>0</v>
      </c>
      <c r="M863" s="5">
        <f t="shared" si="203"/>
        <v>174.07517873796357</v>
      </c>
      <c r="N863" s="5">
        <f t="shared" si="204"/>
        <v>301614.37037037045</v>
      </c>
      <c r="O863" s="33">
        <f t="shared" si="205"/>
        <v>32803.857269075765</v>
      </c>
      <c r="P863" s="5">
        <f t="shared" si="200"/>
        <v>4568941.653390184</v>
      </c>
      <c r="Q863" s="42">
        <f t="shared" si="206"/>
        <v>56520592.018518597</v>
      </c>
      <c r="R863" s="5">
        <f t="shared" si="207"/>
        <v>1735123.1097222217</v>
      </c>
      <c r="S863" s="5">
        <f t="shared" si="208"/>
        <v>0</v>
      </c>
      <c r="T863" s="5">
        <f t="shared" si="209"/>
        <v>2745.3830608536846</v>
      </c>
    </row>
    <row r="864" spans="1:20" x14ac:dyDescent="0.25">
      <c r="A864" s="3" t="s">
        <v>5</v>
      </c>
      <c r="B864" s="3">
        <v>861</v>
      </c>
      <c r="C864" s="3">
        <v>272</v>
      </c>
      <c r="D864" s="4">
        <v>18.722222222222225</v>
      </c>
      <c r="E864" s="6">
        <v>0.27777777777777779</v>
      </c>
      <c r="F864" s="5">
        <f t="shared" si="195"/>
        <v>1.0767515326017534E-2</v>
      </c>
      <c r="G864" s="5">
        <f t="shared" si="196"/>
        <v>177.20539117685192</v>
      </c>
      <c r="H864" s="5">
        <f t="shared" si="197"/>
        <v>92358.090182767963</v>
      </c>
      <c r="I864" s="5">
        <f t="shared" si="201"/>
        <v>92545.116341460132</v>
      </c>
      <c r="J864" s="5">
        <f t="shared" si="198"/>
        <v>3317.6787125888391</v>
      </c>
      <c r="K864" s="5">
        <f t="shared" si="199"/>
        <v>-12888.555555555431</v>
      </c>
      <c r="L864" s="5">
        <f t="shared" si="202"/>
        <v>0</v>
      </c>
      <c r="M864" s="5">
        <f t="shared" si="203"/>
        <v>177.21615869217794</v>
      </c>
      <c r="N864" s="5">
        <f t="shared" si="204"/>
        <v>307056.92592592601</v>
      </c>
      <c r="O864" s="33">
        <f t="shared" si="205"/>
        <v>32988.511605334628</v>
      </c>
      <c r="P864" s="5">
        <f t="shared" si="200"/>
        <v>4594660.4242497189</v>
      </c>
      <c r="Q864" s="42">
        <f t="shared" si="206"/>
        <v>56827648.944444522</v>
      </c>
      <c r="R864" s="5">
        <f t="shared" si="207"/>
        <v>1735123.1097222217</v>
      </c>
      <c r="S864" s="5">
        <f t="shared" si="208"/>
        <v>0</v>
      </c>
      <c r="T864" s="5">
        <f t="shared" si="209"/>
        <v>2820.026905700513</v>
      </c>
    </row>
    <row r="865" spans="1:20" x14ac:dyDescent="0.25">
      <c r="A865" s="3" t="s">
        <v>5</v>
      </c>
      <c r="B865" s="3">
        <v>862</v>
      </c>
      <c r="C865" s="3">
        <v>273</v>
      </c>
      <c r="D865" s="4">
        <v>19.111111111111111</v>
      </c>
      <c r="E865" s="6">
        <v>0.51388888888888729</v>
      </c>
      <c r="F865" s="5">
        <f t="shared" si="195"/>
        <v>1.0840495901450914E-2</v>
      </c>
      <c r="G865" s="5">
        <f t="shared" si="196"/>
        <v>184.64349576296297</v>
      </c>
      <c r="H865" s="5">
        <f t="shared" si="197"/>
        <v>100274.17802225683</v>
      </c>
      <c r="I865" s="5">
        <f t="shared" si="201"/>
        <v>100468.6423585157</v>
      </c>
      <c r="J865" s="5">
        <f t="shared" si="198"/>
        <v>3528.7423634699589</v>
      </c>
      <c r="K865" s="5">
        <f t="shared" si="199"/>
        <v>-21749.268518518555</v>
      </c>
      <c r="L865" s="5">
        <f t="shared" si="202"/>
        <v>0</v>
      </c>
      <c r="M865" s="5">
        <f t="shared" si="203"/>
        <v>184.65433625886442</v>
      </c>
      <c r="N865" s="5">
        <f t="shared" si="204"/>
        <v>319945.48148148146</v>
      </c>
      <c r="O865" s="33">
        <f t="shared" si="205"/>
        <v>33185.717768715542</v>
      </c>
      <c r="P865" s="5">
        <f t="shared" si="200"/>
        <v>4622127.4214014746</v>
      </c>
      <c r="Q865" s="42">
        <f t="shared" si="206"/>
        <v>57147594.425926007</v>
      </c>
      <c r="R865" s="5">
        <f t="shared" si="207"/>
        <v>1735123.1097222217</v>
      </c>
      <c r="S865" s="5">
        <f t="shared" si="208"/>
        <v>0</v>
      </c>
      <c r="T865" s="5">
        <f t="shared" si="209"/>
        <v>2999.4310089494652</v>
      </c>
    </row>
    <row r="866" spans="1:20" x14ac:dyDescent="0.25">
      <c r="A866" s="3" t="s">
        <v>5</v>
      </c>
      <c r="B866" s="3">
        <v>863</v>
      </c>
      <c r="C866" s="3">
        <v>274</v>
      </c>
      <c r="D866" s="4">
        <v>19.75</v>
      </c>
      <c r="E866" s="6">
        <v>0.4861111111111111</v>
      </c>
      <c r="F866" s="5">
        <f t="shared" si="195"/>
        <v>1.0963649665648518E-2</v>
      </c>
      <c r="G866" s="5">
        <f t="shared" si="196"/>
        <v>197.19519973125003</v>
      </c>
      <c r="H866" s="5">
        <f t="shared" si="197"/>
        <v>114370.43175602231</v>
      </c>
      <c r="I866" s="5">
        <f t="shared" si="201"/>
        <v>114577.44791940323</v>
      </c>
      <c r="J866" s="5">
        <f t="shared" si="198"/>
        <v>3894.605194692188</v>
      </c>
      <c r="K866" s="5">
        <f t="shared" si="199"/>
        <v>-11631.333333333278</v>
      </c>
      <c r="L866" s="5">
        <f t="shared" si="202"/>
        <v>0</v>
      </c>
      <c r="M866" s="5">
        <f t="shared" si="203"/>
        <v>197.20616338091568</v>
      </c>
      <c r="N866" s="5">
        <f t="shared" si="204"/>
        <v>341694.75</v>
      </c>
      <c r="O866" s="33">
        <f t="shared" si="205"/>
        <v>33389.636547974762</v>
      </c>
      <c r="P866" s="5">
        <f t="shared" si="200"/>
        <v>4650529.3558698408</v>
      </c>
      <c r="Q866" s="42">
        <f t="shared" si="206"/>
        <v>57489289.175926007</v>
      </c>
      <c r="R866" s="5">
        <f t="shared" si="207"/>
        <v>1735123.1097222217</v>
      </c>
      <c r="S866" s="5">
        <f t="shared" si="208"/>
        <v>0</v>
      </c>
      <c r="T866" s="5">
        <f t="shared" si="209"/>
        <v>3310.4144154883597</v>
      </c>
    </row>
    <row r="867" spans="1:20" x14ac:dyDescent="0.25">
      <c r="A867" s="3" t="s">
        <v>5</v>
      </c>
      <c r="B867" s="3">
        <v>864</v>
      </c>
      <c r="C867" s="3">
        <v>275</v>
      </c>
      <c r="D867" s="4">
        <v>20.083333333333332</v>
      </c>
      <c r="E867" s="6">
        <v>0.23611111111111149</v>
      </c>
      <c r="F867" s="5">
        <f t="shared" si="195"/>
        <v>1.1029511305152275E-2</v>
      </c>
      <c r="G867" s="5">
        <f t="shared" si="196"/>
        <v>203.90774974791665</v>
      </c>
      <c r="H867" s="5">
        <f t="shared" si="197"/>
        <v>122289.32472723236</v>
      </c>
      <c r="I867" s="5">
        <f t="shared" si="201"/>
        <v>122503.05350649159</v>
      </c>
      <c r="J867" s="5">
        <f t="shared" si="198"/>
        <v>4095.1473074373257</v>
      </c>
      <c r="K867" s="5">
        <f t="shared" si="199"/>
        <v>-4903.8425925926049</v>
      </c>
      <c r="L867" s="5">
        <f t="shared" si="202"/>
        <v>0</v>
      </c>
      <c r="M867" s="5">
        <f t="shared" si="203"/>
        <v>203.91877925922179</v>
      </c>
      <c r="N867" s="5">
        <f t="shared" si="204"/>
        <v>353326.08333333326</v>
      </c>
      <c r="O867" s="33">
        <f t="shared" si="205"/>
        <v>33596.385407905596</v>
      </c>
      <c r="P867" s="5">
        <f t="shared" si="200"/>
        <v>4679325.4657352325</v>
      </c>
      <c r="Q867" s="42">
        <f t="shared" si="206"/>
        <v>57842615.259259343</v>
      </c>
      <c r="R867" s="5">
        <f t="shared" si="207"/>
        <v>1735123.1097222217</v>
      </c>
      <c r="S867" s="5">
        <f t="shared" si="208"/>
        <v>0</v>
      </c>
      <c r="T867" s="5">
        <f t="shared" si="209"/>
        <v>3480.875211321727</v>
      </c>
    </row>
    <row r="868" spans="1:20" x14ac:dyDescent="0.25">
      <c r="A868" s="3" t="s">
        <v>5</v>
      </c>
      <c r="B868" s="3">
        <v>865</v>
      </c>
      <c r="C868" s="3">
        <v>276</v>
      </c>
      <c r="D868" s="4">
        <v>20.222222222222221</v>
      </c>
      <c r="E868" s="6">
        <v>0.15277777777777896</v>
      </c>
      <c r="F868" s="5">
        <f t="shared" si="195"/>
        <v>1.1057278982662721E-2</v>
      </c>
      <c r="G868" s="5">
        <f t="shared" si="196"/>
        <v>206.73780265185187</v>
      </c>
      <c r="H868" s="5">
        <f t="shared" si="197"/>
        <v>125707.40895681188</v>
      </c>
      <c r="I868" s="5">
        <f t="shared" si="201"/>
        <v>125923.96781674272</v>
      </c>
      <c r="J868" s="5">
        <f t="shared" si="198"/>
        <v>4180.6977869596712</v>
      </c>
      <c r="K868" s="5">
        <f t="shared" si="199"/>
        <v>-5929.2222222223845</v>
      </c>
      <c r="L868" s="5">
        <f t="shared" si="202"/>
        <v>0</v>
      </c>
      <c r="M868" s="5">
        <f t="shared" si="203"/>
        <v>206.74885993083453</v>
      </c>
      <c r="N868" s="5">
        <f t="shared" si="204"/>
        <v>358229.9259259259</v>
      </c>
      <c r="O868" s="33">
        <f t="shared" si="205"/>
        <v>33806.556110379694</v>
      </c>
      <c r="P868" s="5">
        <f t="shared" si="200"/>
        <v>4708598.1719593694</v>
      </c>
      <c r="Q868" s="42">
        <f t="shared" si="206"/>
        <v>58200845.185185269</v>
      </c>
      <c r="R868" s="5">
        <f t="shared" si="207"/>
        <v>1735123.1097222217</v>
      </c>
      <c r="S868" s="5">
        <f t="shared" si="208"/>
        <v>0</v>
      </c>
      <c r="T868" s="5">
        <f t="shared" si="209"/>
        <v>3553.5931189157204</v>
      </c>
    </row>
    <row r="869" spans="1:20" x14ac:dyDescent="0.25">
      <c r="A869" s="3" t="s">
        <v>5</v>
      </c>
      <c r="B869" s="3">
        <v>866</v>
      </c>
      <c r="C869" s="3">
        <v>277</v>
      </c>
      <c r="D869" s="4">
        <v>20.388888888888893</v>
      </c>
      <c r="E869" s="6">
        <v>0.24999999999999961</v>
      </c>
      <c r="F869" s="5">
        <f t="shared" si="195"/>
        <v>1.1090852803079213E-2</v>
      </c>
      <c r="G869" s="5">
        <f t="shared" si="196"/>
        <v>210.15961162129639</v>
      </c>
      <c r="H869" s="5">
        <f t="shared" si="197"/>
        <v>129903.1245788651</v>
      </c>
      <c r="I869" s="5">
        <f t="shared" si="201"/>
        <v>130123.1052813392</v>
      </c>
      <c r="J869" s="5">
        <f t="shared" si="198"/>
        <v>4284.9209702786547</v>
      </c>
      <c r="K869" s="5">
        <f t="shared" si="199"/>
        <v>-12004.444444444287</v>
      </c>
      <c r="L869" s="5">
        <f t="shared" si="202"/>
        <v>0</v>
      </c>
      <c r="M869" s="5">
        <f t="shared" si="203"/>
        <v>210.17070247409947</v>
      </c>
      <c r="N869" s="5">
        <f t="shared" si="204"/>
        <v>364159.14814814826</v>
      </c>
      <c r="O869" s="33">
        <f t="shared" si="205"/>
        <v>34023.654756717035</v>
      </c>
      <c r="P869" s="5">
        <f t="shared" si="200"/>
        <v>4738835.8065158511</v>
      </c>
      <c r="Q869" s="42">
        <f t="shared" si="206"/>
        <v>58565004.333333418</v>
      </c>
      <c r="R869" s="5">
        <f t="shared" si="207"/>
        <v>1735123.1097222217</v>
      </c>
      <c r="S869" s="5">
        <f t="shared" si="208"/>
        <v>0</v>
      </c>
      <c r="T869" s="5">
        <f t="shared" si="209"/>
        <v>3642.1828247368562</v>
      </c>
    </row>
    <row r="870" spans="1:20" x14ac:dyDescent="0.25">
      <c r="A870" s="3" t="s">
        <v>5</v>
      </c>
      <c r="B870" s="3">
        <v>867</v>
      </c>
      <c r="C870" s="3">
        <v>278</v>
      </c>
      <c r="D870" s="4">
        <v>20.722222222222221</v>
      </c>
      <c r="E870" s="6">
        <v>0.36111111111111033</v>
      </c>
      <c r="F870" s="5">
        <f t="shared" si="195"/>
        <v>1.1158827159052403E-2</v>
      </c>
      <c r="G870" s="5">
        <f t="shared" si="196"/>
        <v>217.08748751018521</v>
      </c>
      <c r="H870" s="5">
        <f t="shared" si="197"/>
        <v>138608.75656907298</v>
      </c>
      <c r="I870" s="5">
        <f t="shared" si="201"/>
        <v>138835.66521541032</v>
      </c>
      <c r="J870" s="5">
        <f t="shared" si="198"/>
        <v>4498.5351578499485</v>
      </c>
      <c r="K870" s="5">
        <f t="shared" si="199"/>
        <v>-14251.222222222235</v>
      </c>
      <c r="L870" s="5">
        <f t="shared" si="202"/>
        <v>0</v>
      </c>
      <c r="M870" s="5">
        <f t="shared" si="203"/>
        <v>217.09864633734426</v>
      </c>
      <c r="N870" s="5">
        <f t="shared" si="204"/>
        <v>376163.59259259258</v>
      </c>
      <c r="O870" s="33">
        <f t="shared" si="205"/>
        <v>34248.977995870409</v>
      </c>
      <c r="P870" s="5">
        <f t="shared" si="200"/>
        <v>4770218.9674776923</v>
      </c>
      <c r="Q870" s="42">
        <f t="shared" si="206"/>
        <v>58941167.925926007</v>
      </c>
      <c r="R870" s="5">
        <f t="shared" si="207"/>
        <v>1735123.1097222217</v>
      </c>
      <c r="S870" s="5">
        <f t="shared" si="208"/>
        <v>0</v>
      </c>
      <c r="T870" s="5">
        <f t="shared" si="209"/>
        <v>3823.7548841724561</v>
      </c>
    </row>
    <row r="871" spans="1:20" x14ac:dyDescent="0.25">
      <c r="A871" s="3" t="s">
        <v>5</v>
      </c>
      <c r="B871" s="3">
        <v>868</v>
      </c>
      <c r="C871" s="3">
        <v>279</v>
      </c>
      <c r="D871" s="4">
        <v>21.111111111111111</v>
      </c>
      <c r="E871" s="6">
        <v>0.27777777777777779</v>
      </c>
      <c r="F871" s="5">
        <f t="shared" si="195"/>
        <v>1.123952374246112E-2</v>
      </c>
      <c r="G871" s="5">
        <f t="shared" si="196"/>
        <v>225.31199962962964</v>
      </c>
      <c r="H871" s="5">
        <f t="shared" si="197"/>
        <v>149310.28581500656</v>
      </c>
      <c r="I871" s="5">
        <f t="shared" si="201"/>
        <v>149545.41905415992</v>
      </c>
      <c r="J871" s="5">
        <f t="shared" si="198"/>
        <v>4756.5866588477365</v>
      </c>
      <c r="K871" s="5">
        <f t="shared" si="199"/>
        <v>-6188.7777777778483</v>
      </c>
      <c r="L871" s="5">
        <f t="shared" si="202"/>
        <v>0</v>
      </c>
      <c r="M871" s="5">
        <f t="shared" si="203"/>
        <v>225.3232391533721</v>
      </c>
      <c r="N871" s="5">
        <f t="shared" si="204"/>
        <v>390414.81481481477</v>
      </c>
      <c r="O871" s="33">
        <f t="shared" si="205"/>
        <v>34477.872870947875</v>
      </c>
      <c r="P871" s="5">
        <f t="shared" si="200"/>
        <v>4802099.5881135724</v>
      </c>
      <c r="Q871" s="42">
        <f t="shared" si="206"/>
        <v>59331582.740740821</v>
      </c>
      <c r="R871" s="5">
        <f t="shared" si="207"/>
        <v>1735123.1097222217</v>
      </c>
      <c r="S871" s="5">
        <f t="shared" si="208"/>
        <v>0</v>
      </c>
      <c r="T871" s="5">
        <f t="shared" si="209"/>
        <v>4043.0986600205761</v>
      </c>
    </row>
    <row r="872" spans="1:20" x14ac:dyDescent="0.25">
      <c r="A872" s="3" t="s">
        <v>5</v>
      </c>
      <c r="B872" s="3">
        <v>869</v>
      </c>
      <c r="C872" s="3">
        <v>280</v>
      </c>
      <c r="D872" s="4">
        <v>21.277777777777779</v>
      </c>
      <c r="E872" s="6">
        <v>6.9444444444444448E-2</v>
      </c>
      <c r="F872" s="5">
        <f t="shared" si="195"/>
        <v>1.1274567278682436E-2</v>
      </c>
      <c r="G872" s="5">
        <f t="shared" si="196"/>
        <v>228.8836005101852</v>
      </c>
      <c r="H872" s="5">
        <f t="shared" si="197"/>
        <v>154081.47818384133</v>
      </c>
      <c r="I872" s="5">
        <f t="shared" si="201"/>
        <v>154320.1830589188</v>
      </c>
      <c r="J872" s="5">
        <f t="shared" si="198"/>
        <v>4870.1343886333852</v>
      </c>
      <c r="K872" s="5">
        <f t="shared" si="199"/>
        <v>1034.8425925926381</v>
      </c>
      <c r="L872" s="5">
        <f t="shared" si="202"/>
        <v>0</v>
      </c>
      <c r="M872" s="5">
        <f t="shared" si="203"/>
        <v>228.89487507746389</v>
      </c>
      <c r="N872" s="5">
        <f t="shared" si="204"/>
        <v>396603.59259259264</v>
      </c>
      <c r="O872" s="33">
        <f t="shared" si="205"/>
        <v>34706.170522936678</v>
      </c>
      <c r="P872" s="5">
        <f t="shared" si="200"/>
        <v>4833897.0271460284</v>
      </c>
      <c r="Q872" s="42">
        <f t="shared" si="206"/>
        <v>59728186.33333341</v>
      </c>
      <c r="R872" s="5">
        <f t="shared" si="207"/>
        <v>1736002.7259259254</v>
      </c>
      <c r="S872" s="5">
        <f t="shared" si="208"/>
        <v>879.61620370374237</v>
      </c>
      <c r="T872" s="5">
        <f t="shared" si="209"/>
        <v>4139.6142303383776</v>
      </c>
    </row>
    <row r="873" spans="1:20" x14ac:dyDescent="0.25">
      <c r="A873" s="3" t="s">
        <v>5</v>
      </c>
      <c r="B873" s="3">
        <v>870</v>
      </c>
      <c r="C873" s="3">
        <v>281</v>
      </c>
      <c r="D873" s="4">
        <v>21.25</v>
      </c>
      <c r="E873" s="6">
        <v>-5.5555555555554373E-2</v>
      </c>
      <c r="F873" s="5">
        <f t="shared" si="195"/>
        <v>1.1268707552387673E-2</v>
      </c>
      <c r="G873" s="5">
        <f t="shared" si="196"/>
        <v>228.28638328125001</v>
      </c>
      <c r="H873" s="5">
        <f t="shared" si="197"/>
        <v>153278.44938715818</v>
      </c>
      <c r="I873" s="5">
        <f t="shared" si="201"/>
        <v>153516.55703914698</v>
      </c>
      <c r="J873" s="5">
        <f t="shared" si="198"/>
        <v>4851.0856447265624</v>
      </c>
      <c r="K873" s="5">
        <f t="shared" si="199"/>
        <v>3096.4166666666224</v>
      </c>
      <c r="L873" s="5">
        <f t="shared" si="202"/>
        <v>0</v>
      </c>
      <c r="M873" s="5">
        <f t="shared" si="203"/>
        <v>228.29765198880239</v>
      </c>
      <c r="N873" s="5">
        <f t="shared" si="204"/>
        <v>395568.75</v>
      </c>
      <c r="O873" s="33">
        <f t="shared" si="205"/>
        <v>34932.681186702648</v>
      </c>
      <c r="P873" s="5">
        <f t="shared" si="200"/>
        <v>4865445.5733468132</v>
      </c>
      <c r="Q873" s="42">
        <f t="shared" si="206"/>
        <v>60123755.08333341</v>
      </c>
      <c r="R873" s="5">
        <f t="shared" si="207"/>
        <v>1738634.680092592</v>
      </c>
      <c r="S873" s="5">
        <f t="shared" si="208"/>
        <v>2631.9541666666291</v>
      </c>
      <c r="T873" s="5">
        <f t="shared" si="209"/>
        <v>4123.4227980175783</v>
      </c>
    </row>
    <row r="874" spans="1:20" x14ac:dyDescent="0.25">
      <c r="A874" s="3" t="s">
        <v>5</v>
      </c>
      <c r="B874" s="3">
        <v>871</v>
      </c>
      <c r="C874" s="3">
        <v>282</v>
      </c>
      <c r="D874" s="4">
        <v>21.166666666666668</v>
      </c>
      <c r="E874" s="6">
        <v>-9.7222222222222612E-2</v>
      </c>
      <c r="F874" s="5">
        <f t="shared" si="195"/>
        <v>1.1251174302122292E-2</v>
      </c>
      <c r="G874" s="5">
        <f t="shared" si="196"/>
        <v>226.49941259166673</v>
      </c>
      <c r="H874" s="5">
        <f t="shared" si="197"/>
        <v>150888.18795402965</v>
      </c>
      <c r="I874" s="5">
        <f t="shared" si="201"/>
        <v>151124.50861779563</v>
      </c>
      <c r="J874" s="5">
        <f t="shared" si="198"/>
        <v>4794.2375665236123</v>
      </c>
      <c r="K874" s="5">
        <f t="shared" si="199"/>
        <v>4109.6296296296132</v>
      </c>
      <c r="L874" s="5">
        <f t="shared" si="202"/>
        <v>0</v>
      </c>
      <c r="M874" s="5">
        <f t="shared" si="203"/>
        <v>226.51066376596884</v>
      </c>
      <c r="N874" s="5">
        <f t="shared" si="204"/>
        <v>392472.33333333337</v>
      </c>
      <c r="O874" s="33">
        <f t="shared" si="205"/>
        <v>35156.820121938857</v>
      </c>
      <c r="P874" s="5">
        <f t="shared" si="200"/>
        <v>4896663.783722111</v>
      </c>
      <c r="Q874" s="42">
        <f t="shared" si="206"/>
        <v>60516227.416666746</v>
      </c>
      <c r="R874" s="5">
        <f t="shared" si="207"/>
        <v>1742127.8652777772</v>
      </c>
      <c r="S874" s="5">
        <f t="shared" si="208"/>
        <v>3493.1851851851711</v>
      </c>
      <c r="T874" s="5">
        <f t="shared" si="209"/>
        <v>4075.1019315450703</v>
      </c>
    </row>
    <row r="875" spans="1:20" x14ac:dyDescent="0.25">
      <c r="A875" s="3" t="s">
        <v>5</v>
      </c>
      <c r="B875" s="3">
        <v>872</v>
      </c>
      <c r="C875" s="3">
        <v>283</v>
      </c>
      <c r="D875" s="4">
        <v>21.055555555555557</v>
      </c>
      <c r="E875" s="6">
        <v>-0.11111111111111072</v>
      </c>
      <c r="F875" s="5">
        <f t="shared" si="195"/>
        <v>1.1227903801879217E-2</v>
      </c>
      <c r="G875" s="5">
        <f t="shared" si="196"/>
        <v>224.12770733240748</v>
      </c>
      <c r="H875" s="5">
        <f t="shared" si="197"/>
        <v>147744.79174729795</v>
      </c>
      <c r="I875" s="5">
        <f t="shared" si="201"/>
        <v>147978.74068253415</v>
      </c>
      <c r="J875" s="5">
        <f t="shared" si="198"/>
        <v>4719.1333932768021</v>
      </c>
      <c r="K875" s="5">
        <f t="shared" si="199"/>
        <v>4087.9999999999668</v>
      </c>
      <c r="L875" s="5">
        <f t="shared" si="202"/>
        <v>0</v>
      </c>
      <c r="M875" s="5">
        <f t="shared" si="203"/>
        <v>224.13893523620936</v>
      </c>
      <c r="N875" s="5">
        <f t="shared" si="204"/>
        <v>388362.70370370377</v>
      </c>
      <c r="O875" s="33">
        <f t="shared" si="205"/>
        <v>35378.599811427041</v>
      </c>
      <c r="P875" s="5">
        <f t="shared" si="200"/>
        <v>4927553.3968815282</v>
      </c>
      <c r="Q875" s="42">
        <f t="shared" si="206"/>
        <v>60904590.120370448</v>
      </c>
      <c r="R875" s="5">
        <f t="shared" si="207"/>
        <v>1745602.6652777772</v>
      </c>
      <c r="S875" s="5">
        <f t="shared" si="208"/>
        <v>3474.7999999999715</v>
      </c>
      <c r="T875" s="5">
        <f t="shared" si="209"/>
        <v>4011.2633842852815</v>
      </c>
    </row>
    <row r="876" spans="1:20" x14ac:dyDescent="0.25">
      <c r="A876" s="3" t="s">
        <v>5</v>
      </c>
      <c r="B876" s="3">
        <v>873</v>
      </c>
      <c r="C876" s="3">
        <v>284</v>
      </c>
      <c r="D876" s="4">
        <v>20.944444444444446</v>
      </c>
      <c r="E876" s="6">
        <v>-0.1388888888888889</v>
      </c>
      <c r="F876" s="5">
        <f t="shared" si="195"/>
        <v>1.1204755777953209E-2</v>
      </c>
      <c r="G876" s="5">
        <f t="shared" si="196"/>
        <v>221.76848473240747</v>
      </c>
      <c r="H876" s="5">
        <f t="shared" si="197"/>
        <v>144650.7671191413</v>
      </c>
      <c r="I876" s="5">
        <f t="shared" si="201"/>
        <v>144882.35680862947</v>
      </c>
      <c r="J876" s="5">
        <f t="shared" si="198"/>
        <v>4644.8177080065343</v>
      </c>
      <c r="K876" s="5">
        <f t="shared" si="199"/>
        <v>6091.4444444444871</v>
      </c>
      <c r="L876" s="5">
        <f t="shared" si="202"/>
        <v>0</v>
      </c>
      <c r="M876" s="5">
        <f t="shared" si="203"/>
        <v>221.77968948818543</v>
      </c>
      <c r="N876" s="5">
        <f t="shared" si="204"/>
        <v>384274.70370370382</v>
      </c>
      <c r="O876" s="33">
        <f t="shared" si="205"/>
        <v>35596.864037508945</v>
      </c>
      <c r="P876" s="5">
        <f t="shared" si="200"/>
        <v>4957953.3741101418</v>
      </c>
      <c r="Q876" s="42">
        <f t="shared" si="206"/>
        <v>61288864.824074149</v>
      </c>
      <c r="R876" s="5">
        <f t="shared" si="207"/>
        <v>1750780.3930555549</v>
      </c>
      <c r="S876" s="5">
        <f t="shared" si="208"/>
        <v>5177.7277777778136</v>
      </c>
      <c r="T876" s="5">
        <f t="shared" si="209"/>
        <v>3948.0950518055542</v>
      </c>
    </row>
    <row r="877" spans="1:20" x14ac:dyDescent="0.25">
      <c r="A877" s="3" t="s">
        <v>5</v>
      </c>
      <c r="B877" s="3">
        <v>874</v>
      </c>
      <c r="C877" s="3">
        <v>285</v>
      </c>
      <c r="D877" s="4">
        <v>20.777777777777779</v>
      </c>
      <c r="E877" s="6">
        <v>-0.20833333333333331</v>
      </c>
      <c r="F877" s="5">
        <f t="shared" si="195"/>
        <v>1.1170263385158705E-2</v>
      </c>
      <c r="G877" s="5">
        <f t="shared" si="196"/>
        <v>218.25305581851856</v>
      </c>
      <c r="H877" s="5">
        <f t="shared" si="197"/>
        <v>140101.16580623935</v>
      </c>
      <c r="I877" s="5">
        <f t="shared" si="201"/>
        <v>140329.24003232125</v>
      </c>
      <c r="J877" s="5">
        <f t="shared" si="198"/>
        <v>4534.8134931181085</v>
      </c>
      <c r="K877" s="5">
        <f t="shared" si="199"/>
        <v>9045.9166666666897</v>
      </c>
      <c r="L877" s="5">
        <f t="shared" si="202"/>
        <v>0</v>
      </c>
      <c r="M877" s="5">
        <f t="shared" si="203"/>
        <v>218.26422608190373</v>
      </c>
      <c r="N877" s="5">
        <f t="shared" si="204"/>
        <v>378183.25925925933</v>
      </c>
      <c r="O877" s="33">
        <f t="shared" si="205"/>
        <v>35809.907730216873</v>
      </c>
      <c r="P877" s="5">
        <f t="shared" si="200"/>
        <v>4987626.2322018314</v>
      </c>
      <c r="Q877" s="42">
        <f t="shared" si="206"/>
        <v>61667048.08333341</v>
      </c>
      <c r="R877" s="5">
        <f t="shared" si="207"/>
        <v>1758469.4222222217</v>
      </c>
      <c r="S877" s="5">
        <f t="shared" si="208"/>
        <v>7689.0291666666863</v>
      </c>
      <c r="T877" s="5">
        <f t="shared" si="209"/>
        <v>3854.5914691503922</v>
      </c>
    </row>
    <row r="878" spans="1:20" x14ac:dyDescent="0.25">
      <c r="A878" s="3" t="s">
        <v>5</v>
      </c>
      <c r="B878" s="3">
        <v>875</v>
      </c>
      <c r="C878" s="3">
        <v>286</v>
      </c>
      <c r="D878" s="4">
        <v>20.527777777777779</v>
      </c>
      <c r="E878" s="6">
        <v>-0.29166666666666585</v>
      </c>
      <c r="F878" s="5">
        <f t="shared" si="195"/>
        <v>1.111904149292958E-2</v>
      </c>
      <c r="G878" s="5">
        <f t="shared" si="196"/>
        <v>213.03257366643524</v>
      </c>
      <c r="H878" s="5">
        <f t="shared" si="197"/>
        <v>133479.05130277987</v>
      </c>
      <c r="I878" s="5">
        <f t="shared" si="201"/>
        <v>133701.9049954878</v>
      </c>
      <c r="J878" s="5">
        <f t="shared" si="198"/>
        <v>4373.0853316526573</v>
      </c>
      <c r="K878" s="5">
        <f t="shared" si="199"/>
        <v>11890.888888888841</v>
      </c>
      <c r="L878" s="5">
        <f t="shared" si="202"/>
        <v>0</v>
      </c>
      <c r="M878" s="5">
        <f t="shared" si="203"/>
        <v>213.04369270792816</v>
      </c>
      <c r="N878" s="5">
        <f t="shared" si="204"/>
        <v>369137.34259259264</v>
      </c>
      <c r="O878" s="33">
        <f t="shared" si="205"/>
        <v>36016.089013665667</v>
      </c>
      <c r="P878" s="5">
        <f t="shared" si="200"/>
        <v>5016343.2896616161</v>
      </c>
      <c r="Q878" s="42">
        <f t="shared" si="206"/>
        <v>62036185.425926</v>
      </c>
      <c r="R878" s="5">
        <f t="shared" si="207"/>
        <v>1768576.6777777772</v>
      </c>
      <c r="S878" s="5">
        <f t="shared" si="208"/>
        <v>10107.255555555515</v>
      </c>
      <c r="T878" s="5">
        <f t="shared" si="209"/>
        <v>3717.1225319047585</v>
      </c>
    </row>
    <row r="879" spans="1:20" x14ac:dyDescent="0.25">
      <c r="A879" s="3" t="s">
        <v>5</v>
      </c>
      <c r="B879" s="3">
        <v>876</v>
      </c>
      <c r="C879" s="3">
        <v>287</v>
      </c>
      <c r="D879" s="4">
        <v>20.194444444444446</v>
      </c>
      <c r="E879" s="6">
        <v>-0.36111111111111227</v>
      </c>
      <c r="F879" s="5">
        <f t="shared" si="195"/>
        <v>1.1051710137620997E-2</v>
      </c>
      <c r="G879" s="5">
        <f t="shared" si="196"/>
        <v>206.17023173865749</v>
      </c>
      <c r="H879" s="5">
        <f t="shared" si="197"/>
        <v>125018.13075050508</v>
      </c>
      <c r="I879" s="5">
        <f t="shared" si="201"/>
        <v>125234.12203395387</v>
      </c>
      <c r="J879" s="5">
        <f t="shared" si="198"/>
        <v>4163.4932909445561</v>
      </c>
      <c r="K879" s="5">
        <f t="shared" si="199"/>
        <v>13626.666666666706</v>
      </c>
      <c r="L879" s="5">
        <f t="shared" si="202"/>
        <v>0</v>
      </c>
      <c r="M879" s="5">
        <f t="shared" si="203"/>
        <v>206.18128344879511</v>
      </c>
      <c r="N879" s="5">
        <f t="shared" si="204"/>
        <v>357246.45370370377</v>
      </c>
      <c r="O879" s="33">
        <f t="shared" si="205"/>
        <v>36214.406144621047</v>
      </c>
      <c r="P879" s="5">
        <f t="shared" si="200"/>
        <v>5043965.023068469</v>
      </c>
      <c r="Q879" s="42">
        <f t="shared" si="206"/>
        <v>62393431.879629701</v>
      </c>
      <c r="R879" s="5">
        <f t="shared" si="207"/>
        <v>1780159.3444444439</v>
      </c>
      <c r="S879" s="5">
        <f t="shared" si="208"/>
        <v>11582.666666666701</v>
      </c>
      <c r="T879" s="5">
        <f t="shared" si="209"/>
        <v>3538.9692973028727</v>
      </c>
    </row>
    <row r="880" spans="1:20" x14ac:dyDescent="0.25">
      <c r="A880" s="3" t="s">
        <v>5</v>
      </c>
      <c r="B880" s="3">
        <v>877</v>
      </c>
      <c r="C880" s="3">
        <v>288</v>
      </c>
      <c r="D880" s="4">
        <v>19.805555555555557</v>
      </c>
      <c r="E880" s="6">
        <v>-0.31944444444444403</v>
      </c>
      <c r="F880" s="5">
        <f t="shared" si="195"/>
        <v>1.0974550057867643E-2</v>
      </c>
      <c r="G880" s="5">
        <f t="shared" si="196"/>
        <v>198.30615640532412</v>
      </c>
      <c r="H880" s="5">
        <f t="shared" si="197"/>
        <v>115662.74020074373</v>
      </c>
      <c r="I880" s="5">
        <f t="shared" si="201"/>
        <v>115870.86733169912</v>
      </c>
      <c r="J880" s="5">
        <f t="shared" si="198"/>
        <v>3927.5635976943363</v>
      </c>
      <c r="K880" s="5">
        <f t="shared" si="199"/>
        <v>8620.0833333333285</v>
      </c>
      <c r="L880" s="5">
        <f t="shared" si="202"/>
        <v>0</v>
      </c>
      <c r="M880" s="5">
        <f t="shared" si="203"/>
        <v>198.317130955382</v>
      </c>
      <c r="N880" s="5">
        <f t="shared" si="204"/>
        <v>343619.78703703708</v>
      </c>
      <c r="O880" s="33">
        <f t="shared" si="205"/>
        <v>36407.74849696787</v>
      </c>
      <c r="P880" s="5">
        <f t="shared" si="200"/>
        <v>5070893.8662150521</v>
      </c>
      <c r="Q880" s="42">
        <f t="shared" si="206"/>
        <v>62737051.666666739</v>
      </c>
      <c r="R880" s="5">
        <f t="shared" si="207"/>
        <v>1787486.4152777772</v>
      </c>
      <c r="S880" s="5">
        <f t="shared" si="208"/>
        <v>7327.0708333333287</v>
      </c>
      <c r="T880" s="5">
        <f t="shared" si="209"/>
        <v>3338.4290580401857</v>
      </c>
    </row>
    <row r="881" spans="1:20" x14ac:dyDescent="0.25">
      <c r="A881" s="3" t="s">
        <v>5</v>
      </c>
      <c r="B881" s="3">
        <v>878</v>
      </c>
      <c r="C881" s="3">
        <v>289</v>
      </c>
      <c r="D881" s="4">
        <v>19.555555555555557</v>
      </c>
      <c r="E881" s="6">
        <v>-0.18055555555555516</v>
      </c>
      <c r="F881" s="5">
        <f t="shared" si="195"/>
        <v>1.0925739418130812E-2</v>
      </c>
      <c r="G881" s="5">
        <f t="shared" si="196"/>
        <v>193.33142660740745</v>
      </c>
      <c r="H881" s="5">
        <f t="shared" si="197"/>
        <v>109932.47210016286</v>
      </c>
      <c r="I881" s="5">
        <f t="shared" si="201"/>
        <v>110135.62445250968</v>
      </c>
      <c r="J881" s="5">
        <f t="shared" si="198"/>
        <v>3780.7034536559681</v>
      </c>
      <c r="K881" s="5">
        <f t="shared" si="199"/>
        <v>3795.9999999999836</v>
      </c>
      <c r="L881" s="5">
        <f t="shared" si="202"/>
        <v>0</v>
      </c>
      <c r="M881" s="5">
        <f t="shared" si="203"/>
        <v>193.34235234682558</v>
      </c>
      <c r="N881" s="5">
        <f t="shared" si="204"/>
        <v>334999.70370370377</v>
      </c>
      <c r="O881" s="33">
        <f t="shared" si="205"/>
        <v>36598.900121120103</v>
      </c>
      <c r="P881" s="5">
        <f t="shared" si="200"/>
        <v>5097517.5833754623</v>
      </c>
      <c r="Q881" s="42">
        <f t="shared" si="206"/>
        <v>63072051.37037044</v>
      </c>
      <c r="R881" s="5">
        <f t="shared" si="207"/>
        <v>1790713.0152777773</v>
      </c>
      <c r="S881" s="5">
        <f t="shared" si="208"/>
        <v>3226.5999999999858</v>
      </c>
      <c r="T881" s="5">
        <f t="shared" si="209"/>
        <v>3213.5979356075727</v>
      </c>
    </row>
    <row r="882" spans="1:20" x14ac:dyDescent="0.25">
      <c r="A882" s="3" t="s">
        <v>5</v>
      </c>
      <c r="B882" s="3">
        <v>879</v>
      </c>
      <c r="C882" s="3">
        <v>290</v>
      </c>
      <c r="D882" s="4">
        <v>19.444444444444446</v>
      </c>
      <c r="E882" s="6">
        <v>-5.5555555555556344E-2</v>
      </c>
      <c r="F882" s="5">
        <f t="shared" si="195"/>
        <v>1.0904244824485234E-2</v>
      </c>
      <c r="G882" s="5">
        <f t="shared" si="196"/>
        <v>191.14071990740749</v>
      </c>
      <c r="H882" s="5">
        <f t="shared" si="197"/>
        <v>107455.22001977058</v>
      </c>
      <c r="I882" s="5">
        <f t="shared" si="201"/>
        <v>107656.18164392281</v>
      </c>
      <c r="J882" s="5">
        <f t="shared" si="198"/>
        <v>3716.6251093107016</v>
      </c>
      <c r="K882" s="5">
        <f t="shared" si="199"/>
        <v>0</v>
      </c>
      <c r="L882" s="5">
        <f t="shared" si="202"/>
        <v>0</v>
      </c>
      <c r="M882" s="5">
        <f t="shared" si="203"/>
        <v>191.15162415223196</v>
      </c>
      <c r="N882" s="5">
        <f t="shared" si="204"/>
        <v>331203.70370370377</v>
      </c>
      <c r="O882" s="33">
        <f t="shared" si="205"/>
        <v>36790.051745272336</v>
      </c>
      <c r="P882" s="5">
        <f t="shared" si="200"/>
        <v>5124141.3005358716</v>
      </c>
      <c r="Q882" s="42">
        <f t="shared" si="206"/>
        <v>63403255.074074142</v>
      </c>
      <c r="R882" s="5">
        <f t="shared" si="207"/>
        <v>1790713.0152777773</v>
      </c>
      <c r="S882" s="5">
        <f t="shared" si="208"/>
        <v>0</v>
      </c>
      <c r="T882" s="5">
        <f t="shared" si="209"/>
        <v>3159.1313429140964</v>
      </c>
    </row>
    <row r="883" spans="1:20" x14ac:dyDescent="0.25">
      <c r="A883" s="3" t="s">
        <v>5</v>
      </c>
      <c r="B883" s="3">
        <v>880</v>
      </c>
      <c r="C883" s="3">
        <v>291</v>
      </c>
      <c r="D883" s="4">
        <v>19.444444444444446</v>
      </c>
      <c r="E883" s="6">
        <v>-0.1388888888888889</v>
      </c>
      <c r="F883" s="5">
        <f t="shared" si="195"/>
        <v>1.0904244824485234E-2</v>
      </c>
      <c r="G883" s="5">
        <f t="shared" si="196"/>
        <v>191.14071990740749</v>
      </c>
      <c r="H883" s="5">
        <f t="shared" si="197"/>
        <v>107455.22001977058</v>
      </c>
      <c r="I883" s="5">
        <f t="shared" si="201"/>
        <v>107656.18164392281</v>
      </c>
      <c r="J883" s="5">
        <f t="shared" si="198"/>
        <v>3716.6251093107016</v>
      </c>
      <c r="K883" s="5">
        <f t="shared" si="199"/>
        <v>9395.3703703704032</v>
      </c>
      <c r="L883" s="5">
        <f t="shared" si="202"/>
        <v>0</v>
      </c>
      <c r="M883" s="5">
        <f t="shared" si="203"/>
        <v>191.15162415223196</v>
      </c>
      <c r="N883" s="5">
        <f t="shared" si="204"/>
        <v>331203.70370370377</v>
      </c>
      <c r="O883" s="33">
        <f t="shared" si="205"/>
        <v>36975.781161108178</v>
      </c>
      <c r="P883" s="5">
        <f t="shared" si="200"/>
        <v>5150009.8091478813</v>
      </c>
      <c r="Q883" s="42">
        <f t="shared" si="206"/>
        <v>63734458.777777843</v>
      </c>
      <c r="R883" s="5">
        <f t="shared" si="207"/>
        <v>1798699.0800925922</v>
      </c>
      <c r="S883" s="5">
        <f t="shared" si="208"/>
        <v>7986.0648148148421</v>
      </c>
      <c r="T883" s="5">
        <f t="shared" si="209"/>
        <v>3159.1313429140964</v>
      </c>
    </row>
    <row r="884" spans="1:20" x14ac:dyDescent="0.25">
      <c r="A884" s="3" t="s">
        <v>5</v>
      </c>
      <c r="B884" s="3">
        <v>881</v>
      </c>
      <c r="C884" s="3">
        <v>292</v>
      </c>
      <c r="D884" s="4">
        <v>19.166666666666668</v>
      </c>
      <c r="E884" s="6">
        <v>-0.27777777777777779</v>
      </c>
      <c r="F884" s="5">
        <f t="shared" si="195"/>
        <v>1.0851044174258466E-2</v>
      </c>
      <c r="G884" s="5">
        <f t="shared" si="196"/>
        <v>185.71856479166669</v>
      </c>
      <c r="H884" s="5">
        <f t="shared" si="197"/>
        <v>101445.25090669558</v>
      </c>
      <c r="I884" s="5">
        <f t="shared" si="201"/>
        <v>101640.79032253142</v>
      </c>
      <c r="J884" s="5">
        <f t="shared" si="198"/>
        <v>3559.6058251736117</v>
      </c>
      <c r="K884" s="5">
        <f t="shared" si="199"/>
        <v>9260.1851851852098</v>
      </c>
      <c r="L884" s="5">
        <f t="shared" si="202"/>
        <v>0</v>
      </c>
      <c r="M884" s="5">
        <f t="shared" si="203"/>
        <v>185.72941583584094</v>
      </c>
      <c r="N884" s="5">
        <f t="shared" si="204"/>
        <v>321808.33333333337</v>
      </c>
      <c r="O884" s="33">
        <f t="shared" si="205"/>
        <v>37156.166386013472</v>
      </c>
      <c r="P884" s="5">
        <f t="shared" si="200"/>
        <v>5175133.9755215384</v>
      </c>
      <c r="Q884" s="42">
        <f t="shared" si="206"/>
        <v>64056267.111111179</v>
      </c>
      <c r="R884" s="5">
        <f t="shared" si="207"/>
        <v>1806570.2374999996</v>
      </c>
      <c r="S884" s="5">
        <f t="shared" si="208"/>
        <v>7871.1574074074279</v>
      </c>
      <c r="T884" s="5">
        <f t="shared" si="209"/>
        <v>3025.6649513975699</v>
      </c>
    </row>
    <row r="885" spans="1:20" x14ac:dyDescent="0.25">
      <c r="A885" s="3" t="s">
        <v>5</v>
      </c>
      <c r="B885" s="3">
        <v>882</v>
      </c>
      <c r="C885" s="3">
        <v>293</v>
      </c>
      <c r="D885" s="4">
        <v>18.888888888888889</v>
      </c>
      <c r="E885" s="6">
        <v>-0.1388888888888889</v>
      </c>
      <c r="F885" s="5">
        <f t="shared" si="195"/>
        <v>1.0798609001013379E-2</v>
      </c>
      <c r="G885" s="5">
        <f t="shared" si="196"/>
        <v>180.37442629629632</v>
      </c>
      <c r="H885" s="5">
        <f t="shared" si="197"/>
        <v>95690.981357994213</v>
      </c>
      <c r="I885" s="5">
        <f t="shared" si="201"/>
        <v>95881.176582899512</v>
      </c>
      <c r="J885" s="5">
        <f t="shared" si="198"/>
        <v>3407.0724967078195</v>
      </c>
      <c r="K885" s="5">
        <f t="shared" si="199"/>
        <v>0</v>
      </c>
      <c r="L885" s="5">
        <f t="shared" si="202"/>
        <v>0</v>
      </c>
      <c r="M885" s="5">
        <f t="shared" si="203"/>
        <v>180.38522490529732</v>
      </c>
      <c r="N885" s="5">
        <f t="shared" si="204"/>
        <v>312548.14814814815</v>
      </c>
      <c r="O885" s="33">
        <f t="shared" si="205"/>
        <v>37336.551610918767</v>
      </c>
      <c r="P885" s="5">
        <f t="shared" si="200"/>
        <v>5200258.1418951945</v>
      </c>
      <c r="Q885" s="42">
        <f t="shared" si="206"/>
        <v>64368815.259259328</v>
      </c>
      <c r="R885" s="5">
        <f t="shared" si="207"/>
        <v>1806570.2374999996</v>
      </c>
      <c r="S885" s="5">
        <f t="shared" si="208"/>
        <v>0</v>
      </c>
      <c r="T885" s="5">
        <f t="shared" si="209"/>
        <v>2896.0116222016463</v>
      </c>
    </row>
    <row r="886" spans="1:20" x14ac:dyDescent="0.25">
      <c r="A886" s="3" t="s">
        <v>5</v>
      </c>
      <c r="B886" s="3">
        <v>883</v>
      </c>
      <c r="C886" s="3">
        <v>294</v>
      </c>
      <c r="D886" s="4">
        <v>18.888888888888889</v>
      </c>
      <c r="E886" s="6">
        <v>0</v>
      </c>
      <c r="F886" s="5">
        <f t="shared" si="195"/>
        <v>1.0798609001013379E-2</v>
      </c>
      <c r="G886" s="5">
        <f t="shared" si="196"/>
        <v>180.37442629629632</v>
      </c>
      <c r="H886" s="5">
        <f t="shared" si="197"/>
        <v>95690.981357994213</v>
      </c>
      <c r="I886" s="5">
        <f t="shared" si="201"/>
        <v>95881.176582899512</v>
      </c>
      <c r="J886" s="5">
        <f t="shared" si="198"/>
        <v>3407.0724967078195</v>
      </c>
      <c r="K886" s="5">
        <f t="shared" si="199"/>
        <v>0</v>
      </c>
      <c r="L886" s="5">
        <f t="shared" si="202"/>
        <v>0</v>
      </c>
      <c r="M886" s="5">
        <f t="shared" si="203"/>
        <v>180.38522490529732</v>
      </c>
      <c r="N886" s="5">
        <f t="shared" si="204"/>
        <v>312548.14814814815</v>
      </c>
      <c r="O886" s="33">
        <f t="shared" si="205"/>
        <v>37516.936835824061</v>
      </c>
      <c r="P886" s="5">
        <f t="shared" si="200"/>
        <v>5225382.3082688516</v>
      </c>
      <c r="Q886" s="42">
        <f t="shared" si="206"/>
        <v>64681363.407407477</v>
      </c>
      <c r="R886" s="5">
        <f t="shared" si="207"/>
        <v>1806570.2374999996</v>
      </c>
      <c r="S886" s="5">
        <f t="shared" si="208"/>
        <v>0</v>
      </c>
      <c r="T886" s="5">
        <f t="shared" si="209"/>
        <v>2896.0116222016463</v>
      </c>
    </row>
    <row r="887" spans="1:20" x14ac:dyDescent="0.25">
      <c r="A887" s="3" t="s">
        <v>5</v>
      </c>
      <c r="B887" s="3">
        <v>884</v>
      </c>
      <c r="C887" s="3">
        <v>295</v>
      </c>
      <c r="D887" s="4">
        <v>18.888888888888889</v>
      </c>
      <c r="E887" s="6">
        <v>1.3888888888888099E-2</v>
      </c>
      <c r="F887" s="5">
        <f t="shared" si="195"/>
        <v>1.0798609001013379E-2</v>
      </c>
      <c r="G887" s="5">
        <f t="shared" si="196"/>
        <v>180.37442629629632</v>
      </c>
      <c r="H887" s="5">
        <f t="shared" si="197"/>
        <v>95690.981357994213</v>
      </c>
      <c r="I887" s="5">
        <f t="shared" si="201"/>
        <v>95881.176582899512</v>
      </c>
      <c r="J887" s="5">
        <f t="shared" si="198"/>
        <v>3407.0724967078195</v>
      </c>
      <c r="K887" s="5">
        <f t="shared" si="199"/>
        <v>-919.93518518512678</v>
      </c>
      <c r="L887" s="5">
        <f t="shared" si="202"/>
        <v>0</v>
      </c>
      <c r="M887" s="5">
        <f t="shared" si="203"/>
        <v>180.38522490529732</v>
      </c>
      <c r="N887" s="5">
        <f t="shared" si="204"/>
        <v>312548.14814814815</v>
      </c>
      <c r="O887" s="33">
        <f t="shared" si="205"/>
        <v>37697.852969040046</v>
      </c>
      <c r="P887" s="5">
        <f t="shared" si="200"/>
        <v>5250580.4198823916</v>
      </c>
      <c r="Q887" s="42">
        <f t="shared" si="206"/>
        <v>64993911.555555627</v>
      </c>
      <c r="R887" s="5">
        <f t="shared" si="207"/>
        <v>1806570.2374999996</v>
      </c>
      <c r="S887" s="5">
        <f t="shared" si="208"/>
        <v>0</v>
      </c>
      <c r="T887" s="5">
        <f t="shared" si="209"/>
        <v>2896.0116222016463</v>
      </c>
    </row>
    <row r="888" spans="1:20" x14ac:dyDescent="0.25">
      <c r="A888" s="3" t="s">
        <v>5</v>
      </c>
      <c r="B888" s="3">
        <v>885</v>
      </c>
      <c r="C888" s="3">
        <v>296</v>
      </c>
      <c r="D888" s="4">
        <v>18.916666666666664</v>
      </c>
      <c r="E888" s="6">
        <v>5.5555555555556344E-2</v>
      </c>
      <c r="F888" s="5">
        <f t="shared" si="195"/>
        <v>1.0803818071873712E-2</v>
      </c>
      <c r="G888" s="5">
        <f t="shared" si="196"/>
        <v>180.90532939791666</v>
      </c>
      <c r="H888" s="5">
        <f t="shared" si="197"/>
        <v>96255.112366378613</v>
      </c>
      <c r="I888" s="5">
        <f t="shared" si="201"/>
        <v>96445.838499594596</v>
      </c>
      <c r="J888" s="5">
        <f t="shared" si="198"/>
        <v>3422.125814443923</v>
      </c>
      <c r="K888" s="5">
        <f t="shared" si="199"/>
        <v>-2767.9166666668216</v>
      </c>
      <c r="L888" s="5">
        <f t="shared" si="202"/>
        <v>0</v>
      </c>
      <c r="M888" s="5">
        <f t="shared" si="203"/>
        <v>180.91613321598854</v>
      </c>
      <c r="N888" s="5">
        <f t="shared" si="204"/>
        <v>313468.08333333326</v>
      </c>
      <c r="O888" s="33">
        <f t="shared" si="205"/>
        <v>37880.366508231258</v>
      </c>
      <c r="P888" s="5">
        <f t="shared" si="200"/>
        <v>5276001.0191941829</v>
      </c>
      <c r="Q888" s="42">
        <f t="shared" si="206"/>
        <v>65307379.638888963</v>
      </c>
      <c r="R888" s="5">
        <f t="shared" si="207"/>
        <v>1806570.2374999996</v>
      </c>
      <c r="S888" s="5">
        <f t="shared" si="208"/>
        <v>0</v>
      </c>
      <c r="T888" s="5">
        <f t="shared" si="209"/>
        <v>2908.8069422773347</v>
      </c>
    </row>
    <row r="889" spans="1:20" x14ac:dyDescent="0.25">
      <c r="A889" s="3" t="s">
        <v>5</v>
      </c>
      <c r="B889" s="3">
        <v>886</v>
      </c>
      <c r="C889" s="3">
        <v>297</v>
      </c>
      <c r="D889" s="4">
        <v>19.000000000000004</v>
      </c>
      <c r="E889" s="6">
        <v>6.9444444444444448E-2</v>
      </c>
      <c r="F889" s="5">
        <f t="shared" si="195"/>
        <v>1.0819491213073613E-2</v>
      </c>
      <c r="G889" s="5">
        <f t="shared" si="196"/>
        <v>182.50271970000009</v>
      </c>
      <c r="H889" s="5">
        <f t="shared" si="197"/>
        <v>97962.478523225887</v>
      </c>
      <c r="I889" s="5">
        <f t="shared" si="201"/>
        <v>98154.802062417104</v>
      </c>
      <c r="J889" s="5">
        <f t="shared" si="198"/>
        <v>3467.5516743000021</v>
      </c>
      <c r="K889" s="5">
        <f t="shared" si="199"/>
        <v>-1852.0370370368926</v>
      </c>
      <c r="L889" s="5">
        <f t="shared" si="202"/>
        <v>0</v>
      </c>
      <c r="M889" s="5">
        <f t="shared" si="203"/>
        <v>182.51353919121317</v>
      </c>
      <c r="N889" s="5">
        <f t="shared" si="204"/>
        <v>316236.00000000012</v>
      </c>
      <c r="O889" s="33">
        <f t="shared" si="205"/>
        <v>38063.948885608581</v>
      </c>
      <c r="P889" s="5">
        <f t="shared" si="200"/>
        <v>5301570.4869536459</v>
      </c>
      <c r="Q889" s="42">
        <f t="shared" si="206"/>
        <v>65623615.638888963</v>
      </c>
      <c r="R889" s="5">
        <f t="shared" si="207"/>
        <v>1806570.2374999996</v>
      </c>
      <c r="S889" s="5">
        <f t="shared" si="208"/>
        <v>0</v>
      </c>
      <c r="T889" s="5">
        <f t="shared" si="209"/>
        <v>2947.4189231550017</v>
      </c>
    </row>
    <row r="890" spans="1:20" x14ac:dyDescent="0.25">
      <c r="A890" s="3" t="s">
        <v>5</v>
      </c>
      <c r="B890" s="3">
        <v>887</v>
      </c>
      <c r="C890" s="3">
        <v>298</v>
      </c>
      <c r="D890" s="4">
        <v>19.055555555555554</v>
      </c>
      <c r="E890" s="6">
        <v>4.1666666666666269E-2</v>
      </c>
      <c r="F890" s="5">
        <f t="shared" si="195"/>
        <v>1.0829978247722629E-2</v>
      </c>
      <c r="G890" s="5">
        <f t="shared" si="196"/>
        <v>183.57154739907406</v>
      </c>
      <c r="H890" s="5">
        <f t="shared" si="197"/>
        <v>99113.27357203087</v>
      </c>
      <c r="I890" s="5">
        <f t="shared" si="201"/>
        <v>99306.665949408183</v>
      </c>
      <c r="J890" s="5">
        <f t="shared" si="198"/>
        <v>3498.0578198823555</v>
      </c>
      <c r="K890" s="5">
        <f t="shared" si="199"/>
        <v>-928.04629629641863</v>
      </c>
      <c r="L890" s="5">
        <f t="shared" si="202"/>
        <v>0</v>
      </c>
      <c r="M890" s="5">
        <f t="shared" si="203"/>
        <v>183.58237737732179</v>
      </c>
      <c r="N890" s="5">
        <f t="shared" si="204"/>
        <v>318088.03703703696</v>
      </c>
      <c r="O890" s="33">
        <f t="shared" si="205"/>
        <v>38248.066852339747</v>
      </c>
      <c r="P890" s="5">
        <f t="shared" si="200"/>
        <v>5327214.5519315945</v>
      </c>
      <c r="Q890" s="42">
        <f t="shared" si="206"/>
        <v>65941703.675926</v>
      </c>
      <c r="R890" s="5">
        <f t="shared" si="207"/>
        <v>1806570.2374999996</v>
      </c>
      <c r="S890" s="5">
        <f t="shared" si="208"/>
        <v>0</v>
      </c>
      <c r="T890" s="5">
        <f t="shared" si="209"/>
        <v>2973.3491469000019</v>
      </c>
    </row>
    <row r="891" spans="1:20" x14ac:dyDescent="0.25">
      <c r="A891" s="3" t="s">
        <v>5</v>
      </c>
      <c r="B891" s="3">
        <v>888</v>
      </c>
      <c r="C891" s="3">
        <v>299</v>
      </c>
      <c r="D891" s="4">
        <v>19.083333333333336</v>
      </c>
      <c r="E891" s="6">
        <v>-1.3888888888888099E-2</v>
      </c>
      <c r="F891" s="5">
        <f t="shared" si="195"/>
        <v>1.0835233247201865E-2</v>
      </c>
      <c r="G891" s="5">
        <f t="shared" si="196"/>
        <v>184.10713149791673</v>
      </c>
      <c r="H891" s="5">
        <f t="shared" si="197"/>
        <v>99692.458436444693</v>
      </c>
      <c r="I891" s="5">
        <f t="shared" si="201"/>
        <v>99886.386403175857</v>
      </c>
      <c r="J891" s="5">
        <f t="shared" si="198"/>
        <v>3513.3777594185781</v>
      </c>
      <c r="K891" s="5">
        <f t="shared" si="199"/>
        <v>1854.7407407407727</v>
      </c>
      <c r="L891" s="5">
        <f t="shared" si="202"/>
        <v>0</v>
      </c>
      <c r="M891" s="5">
        <f t="shared" si="203"/>
        <v>184.11796673116393</v>
      </c>
      <c r="N891" s="5">
        <f t="shared" si="204"/>
        <v>319016.08333333343</v>
      </c>
      <c r="O891" s="33">
        <f t="shared" si="205"/>
        <v>38431.114420537087</v>
      </c>
      <c r="P891" s="5">
        <f t="shared" si="200"/>
        <v>5352709.5311356727</v>
      </c>
      <c r="Q891" s="42">
        <f t="shared" si="206"/>
        <v>66260719.759259336</v>
      </c>
      <c r="R891" s="5">
        <f t="shared" si="207"/>
        <v>1808146.7671296292</v>
      </c>
      <c r="S891" s="5">
        <f t="shared" si="208"/>
        <v>1576.5296296296567</v>
      </c>
      <c r="T891" s="5">
        <f t="shared" si="209"/>
        <v>2986.3710955057913</v>
      </c>
    </row>
    <row r="892" spans="1:20" x14ac:dyDescent="0.25">
      <c r="A892" s="3" t="s">
        <v>5</v>
      </c>
      <c r="B892" s="3">
        <v>889</v>
      </c>
      <c r="C892" s="3">
        <v>300</v>
      </c>
      <c r="D892" s="4">
        <v>19.027777777777779</v>
      </c>
      <c r="E892" s="6">
        <v>-8.3333333333334522E-2</v>
      </c>
      <c r="F892" s="5">
        <f t="shared" si="195"/>
        <v>1.0824730903013214E-2</v>
      </c>
      <c r="G892" s="5">
        <f t="shared" si="196"/>
        <v>183.03674346643524</v>
      </c>
      <c r="H892" s="5">
        <f t="shared" si="197"/>
        <v>98536.61605528713</v>
      </c>
      <c r="I892" s="5">
        <f t="shared" si="201"/>
        <v>98729.47362348446</v>
      </c>
      <c r="J892" s="5">
        <f t="shared" si="198"/>
        <v>3482.7824798474485</v>
      </c>
      <c r="K892" s="5">
        <f t="shared" si="199"/>
        <v>3693.2592592593601</v>
      </c>
      <c r="L892" s="5">
        <f t="shared" si="202"/>
        <v>0</v>
      </c>
      <c r="M892" s="5">
        <f t="shared" si="203"/>
        <v>183.04756819733825</v>
      </c>
      <c r="N892" s="5">
        <f t="shared" si="204"/>
        <v>317161.34259259264</v>
      </c>
      <c r="O892" s="33">
        <f t="shared" si="205"/>
        <v>38612.030553753073</v>
      </c>
      <c r="P892" s="5">
        <f t="shared" si="200"/>
        <v>5377907.6427492118</v>
      </c>
      <c r="Q892" s="42">
        <f t="shared" si="206"/>
        <v>66577881.101851925</v>
      </c>
      <c r="R892" s="5">
        <f t="shared" si="207"/>
        <v>1811286.0374999996</v>
      </c>
      <c r="S892" s="5">
        <f t="shared" si="208"/>
        <v>3139.270370370456</v>
      </c>
      <c r="T892" s="5">
        <f t="shared" si="209"/>
        <v>2960.365107870331</v>
      </c>
    </row>
    <row r="893" spans="1:20" x14ac:dyDescent="0.25">
      <c r="A893" s="3" t="s">
        <v>5</v>
      </c>
      <c r="B893" s="3">
        <v>890</v>
      </c>
      <c r="C893" s="3">
        <v>301</v>
      </c>
      <c r="D893" s="4">
        <v>18.916666666666664</v>
      </c>
      <c r="E893" s="6">
        <v>-0.16666666666666705</v>
      </c>
      <c r="F893" s="5">
        <f t="shared" si="195"/>
        <v>1.0803818071873712E-2</v>
      </c>
      <c r="G893" s="5">
        <f t="shared" si="196"/>
        <v>180.90532939791666</v>
      </c>
      <c r="H893" s="5">
        <f t="shared" si="197"/>
        <v>96255.112366378613</v>
      </c>
      <c r="I893" s="5">
        <f t="shared" si="201"/>
        <v>96445.838499594596</v>
      </c>
      <c r="J893" s="5">
        <f t="shared" si="198"/>
        <v>3422.125814443923</v>
      </c>
      <c r="K893" s="5">
        <f t="shared" si="199"/>
        <v>7321.6296296296305</v>
      </c>
      <c r="L893" s="5">
        <f t="shared" si="202"/>
        <v>0</v>
      </c>
      <c r="M893" s="5">
        <f t="shared" si="203"/>
        <v>180.91613321598854</v>
      </c>
      <c r="N893" s="5">
        <f t="shared" si="204"/>
        <v>313468.08333333326</v>
      </c>
      <c r="O893" s="33">
        <f t="shared" si="205"/>
        <v>38788.721265351567</v>
      </c>
      <c r="P893" s="5">
        <f t="shared" si="200"/>
        <v>5402517.2350105019</v>
      </c>
      <c r="Q893" s="42">
        <f t="shared" si="206"/>
        <v>66891349.185185261</v>
      </c>
      <c r="R893" s="5">
        <f t="shared" si="207"/>
        <v>1817509.4226851847</v>
      </c>
      <c r="S893" s="5">
        <f t="shared" si="208"/>
        <v>6223.3851851851859</v>
      </c>
      <c r="T893" s="5">
        <f t="shared" si="209"/>
        <v>2908.8069422773347</v>
      </c>
    </row>
    <row r="894" spans="1:20" x14ac:dyDescent="0.25">
      <c r="A894" s="3" t="s">
        <v>5</v>
      </c>
      <c r="B894" s="3">
        <v>891</v>
      </c>
      <c r="C894" s="3">
        <v>302</v>
      </c>
      <c r="D894" s="4">
        <v>18.694444444444443</v>
      </c>
      <c r="E894" s="6">
        <v>-0.26388888888888767</v>
      </c>
      <c r="F894" s="5">
        <f t="shared" si="195"/>
        <v>1.0762359838545918E-2</v>
      </c>
      <c r="G894" s="5">
        <f t="shared" si="196"/>
        <v>176.6799492386574</v>
      </c>
      <c r="H894" s="5">
        <f t="shared" si="197"/>
        <v>91811.189596983968</v>
      </c>
      <c r="I894" s="5">
        <f t="shared" si="201"/>
        <v>91997.69030858246</v>
      </c>
      <c r="J894" s="5">
        <f t="shared" si="198"/>
        <v>3302.9334954893452</v>
      </c>
      <c r="K894" s="5">
        <f t="shared" si="199"/>
        <v>9925.9722222221353</v>
      </c>
      <c r="L894" s="5">
        <f t="shared" si="202"/>
        <v>0</v>
      </c>
      <c r="M894" s="5">
        <f t="shared" si="203"/>
        <v>176.69071159849594</v>
      </c>
      <c r="N894" s="5">
        <f t="shared" si="204"/>
        <v>306146.45370370365</v>
      </c>
      <c r="O894" s="33">
        <f t="shared" si="205"/>
        <v>38959.68355039422</v>
      </c>
      <c r="P894" s="5">
        <f t="shared" si="200"/>
        <v>5426328.9684564499</v>
      </c>
      <c r="Q894" s="42">
        <f t="shared" si="206"/>
        <v>67197495.63888897</v>
      </c>
      <c r="R894" s="5">
        <f t="shared" si="207"/>
        <v>1825946.4990740735</v>
      </c>
      <c r="S894" s="5">
        <f t="shared" si="208"/>
        <v>8437.0763888888141</v>
      </c>
      <c r="T894" s="5">
        <f t="shared" si="209"/>
        <v>2807.4934711659434</v>
      </c>
    </row>
    <row r="895" spans="1:20" x14ac:dyDescent="0.25">
      <c r="A895" s="3" t="s">
        <v>5</v>
      </c>
      <c r="B895" s="3">
        <v>892</v>
      </c>
      <c r="C895" s="3">
        <v>303</v>
      </c>
      <c r="D895" s="4">
        <v>18.388888888888889</v>
      </c>
      <c r="E895" s="6">
        <v>-0.34722222222222221</v>
      </c>
      <c r="F895" s="5">
        <f t="shared" si="195"/>
        <v>1.0706154691166057E-2</v>
      </c>
      <c r="G895" s="5">
        <f t="shared" si="196"/>
        <v>170.951578887963</v>
      </c>
      <c r="H895" s="5">
        <f t="shared" si="197"/>
        <v>85954.24213025716</v>
      </c>
      <c r="I895" s="5">
        <f t="shared" si="201"/>
        <v>86135.014415299811</v>
      </c>
      <c r="J895" s="5">
        <f t="shared" si="198"/>
        <v>3143.6095895508752</v>
      </c>
      <c r="K895" s="5">
        <f t="shared" si="199"/>
        <v>12396.481481481513</v>
      </c>
      <c r="L895" s="5">
        <f t="shared" si="202"/>
        <v>0</v>
      </c>
      <c r="M895" s="5">
        <f t="shared" si="203"/>
        <v>170.96228504265417</v>
      </c>
      <c r="N895" s="5">
        <f t="shared" si="204"/>
        <v>296220.48148148152</v>
      </c>
      <c r="O895" s="33">
        <f t="shared" si="205"/>
        <v>39123.491641154673</v>
      </c>
      <c r="P895" s="5">
        <f t="shared" si="200"/>
        <v>5449144.2612709105</v>
      </c>
      <c r="Q895" s="42">
        <f t="shared" si="206"/>
        <v>67493716.120370448</v>
      </c>
      <c r="R895" s="5">
        <f t="shared" si="207"/>
        <v>1836483.5083333328</v>
      </c>
      <c r="S895" s="5">
        <f t="shared" si="208"/>
        <v>10537.009259259285</v>
      </c>
      <c r="T895" s="5">
        <f t="shared" si="209"/>
        <v>2672.0681511182438</v>
      </c>
    </row>
    <row r="896" spans="1:20" x14ac:dyDescent="0.25">
      <c r="A896" s="3" t="s">
        <v>5</v>
      </c>
      <c r="B896" s="3">
        <v>893</v>
      </c>
      <c r="C896" s="3">
        <v>304</v>
      </c>
      <c r="D896" s="4">
        <v>18</v>
      </c>
      <c r="E896" s="6">
        <v>-0.36111111111111133</v>
      </c>
      <c r="F896" s="5">
        <f t="shared" si="195"/>
        <v>1.0635960451945991E-2</v>
      </c>
      <c r="G896" s="5">
        <f t="shared" si="196"/>
        <v>163.79745480000003</v>
      </c>
      <c r="H896" s="5">
        <f t="shared" si="197"/>
        <v>78910.60646752367</v>
      </c>
      <c r="I896" s="5">
        <f t="shared" si="201"/>
        <v>79084.224558284113</v>
      </c>
      <c r="J896" s="5">
        <f t="shared" si="198"/>
        <v>2948.3541864000003</v>
      </c>
      <c r="K896" s="5">
        <f t="shared" si="199"/>
        <v>10414.666666666639</v>
      </c>
      <c r="L896" s="5">
        <f t="shared" si="202"/>
        <v>0</v>
      </c>
      <c r="M896" s="5">
        <f t="shared" si="203"/>
        <v>163.80809076045196</v>
      </c>
      <c r="N896" s="5">
        <f t="shared" si="204"/>
        <v>283824</v>
      </c>
      <c r="O896" s="33">
        <f t="shared" si="205"/>
        <v>39281.289272509443</v>
      </c>
      <c r="P896" s="5">
        <f t="shared" si="200"/>
        <v>5471122.4135592021</v>
      </c>
      <c r="Q896" s="42">
        <f t="shared" si="206"/>
        <v>67777540.120370448</v>
      </c>
      <c r="R896" s="5">
        <f t="shared" si="207"/>
        <v>1845335.9749999994</v>
      </c>
      <c r="S896" s="5">
        <f t="shared" si="208"/>
        <v>8852.4666666666435</v>
      </c>
      <c r="T896" s="5">
        <f t="shared" si="209"/>
        <v>2506.1010584400001</v>
      </c>
    </row>
    <row r="897" spans="1:20" x14ac:dyDescent="0.25">
      <c r="A897" s="3" t="s">
        <v>5</v>
      </c>
      <c r="B897" s="3">
        <v>894</v>
      </c>
      <c r="C897" s="3">
        <v>305</v>
      </c>
      <c r="D897" s="4">
        <v>17.666666666666668</v>
      </c>
      <c r="E897" s="6">
        <v>-0.30555555555555497</v>
      </c>
      <c r="F897" s="5">
        <f t="shared" si="195"/>
        <v>1.0576988105277355E-2</v>
      </c>
      <c r="G897" s="5">
        <f t="shared" si="196"/>
        <v>157.78705436666669</v>
      </c>
      <c r="H897" s="5">
        <f t="shared" si="197"/>
        <v>73225.748605027737</v>
      </c>
      <c r="I897" s="5">
        <f t="shared" si="201"/>
        <v>73393.356236382504</v>
      </c>
      <c r="J897" s="5">
        <f t="shared" si="198"/>
        <v>2787.5712938111119</v>
      </c>
      <c r="K897" s="5">
        <f t="shared" si="199"/>
        <v>8530.185185185177</v>
      </c>
      <c r="L897" s="5">
        <f t="shared" si="202"/>
        <v>0</v>
      </c>
      <c r="M897" s="5">
        <f t="shared" si="203"/>
        <v>157.79763135477197</v>
      </c>
      <c r="N897" s="5">
        <f t="shared" si="204"/>
        <v>273409.33333333337</v>
      </c>
      <c r="O897" s="33">
        <f t="shared" si="205"/>
        <v>39434.164006817249</v>
      </c>
      <c r="P897" s="5">
        <f t="shared" si="200"/>
        <v>5492414.9016834069</v>
      </c>
      <c r="Q897" s="42">
        <f t="shared" si="206"/>
        <v>68050949.453703776</v>
      </c>
      <c r="R897" s="5">
        <f t="shared" si="207"/>
        <v>1852586.6324074068</v>
      </c>
      <c r="S897" s="5">
        <f t="shared" si="208"/>
        <v>7250.6574074074006</v>
      </c>
      <c r="T897" s="5">
        <f t="shared" si="209"/>
        <v>2369.435599739445</v>
      </c>
    </row>
    <row r="898" spans="1:20" x14ac:dyDescent="0.25">
      <c r="A898" s="3" t="s">
        <v>5</v>
      </c>
      <c r="B898" s="3">
        <v>895</v>
      </c>
      <c r="C898" s="3">
        <v>306</v>
      </c>
      <c r="D898" s="4">
        <v>17.388888888888889</v>
      </c>
      <c r="E898" s="6">
        <v>-0.20833333333333331</v>
      </c>
      <c r="F898" s="5">
        <f t="shared" si="195"/>
        <v>1.052868650773334E-2</v>
      </c>
      <c r="G898" s="5">
        <f t="shared" si="196"/>
        <v>152.86420562129632</v>
      </c>
      <c r="H898" s="5">
        <f t="shared" si="197"/>
        <v>68727.839294794001</v>
      </c>
      <c r="I898" s="5">
        <f t="shared" si="201"/>
        <v>68890.524029101798</v>
      </c>
      <c r="J898" s="5">
        <f t="shared" si="198"/>
        <v>2658.1386866369862</v>
      </c>
      <c r="K898" s="5">
        <f t="shared" si="199"/>
        <v>4214.3981481481842</v>
      </c>
      <c r="L898" s="5">
        <f t="shared" si="202"/>
        <v>0</v>
      </c>
      <c r="M898" s="5">
        <f t="shared" si="203"/>
        <v>152.87473430780406</v>
      </c>
      <c r="N898" s="5">
        <f t="shared" si="204"/>
        <v>264879.1481481482</v>
      </c>
      <c r="O898" s="33">
        <f t="shared" si="205"/>
        <v>39584.606549121265</v>
      </c>
      <c r="P898" s="5">
        <f t="shared" si="200"/>
        <v>5513368.6325918362</v>
      </c>
      <c r="Q898" s="42">
        <f t="shared" si="206"/>
        <v>68315828.601851925</v>
      </c>
      <c r="R898" s="5">
        <f t="shared" si="207"/>
        <v>1856168.8708333329</v>
      </c>
      <c r="S898" s="5">
        <f t="shared" si="208"/>
        <v>3582.2384259259566</v>
      </c>
      <c r="T898" s="5">
        <f t="shared" si="209"/>
        <v>2259.417883641438</v>
      </c>
    </row>
    <row r="899" spans="1:20" x14ac:dyDescent="0.25">
      <c r="A899" s="3" t="s">
        <v>5</v>
      </c>
      <c r="B899" s="3">
        <v>896</v>
      </c>
      <c r="C899" s="3">
        <v>307</v>
      </c>
      <c r="D899" s="4">
        <v>17.25</v>
      </c>
      <c r="E899" s="6">
        <v>-9.7222222222222612E-2</v>
      </c>
      <c r="F899" s="5">
        <f t="shared" ref="F899:F962" si="210">0.005+(1/(36*0.06894757))*(0.01+0.0095*((D899*3.6)/100)^2)</f>
        <v>1.0504822762829463E-2</v>
      </c>
      <c r="G899" s="5">
        <f t="shared" ref="G899:G962" si="211">0.5*1.225*(D899^2)*0.34*2.4276</f>
        <v>150.43203748125001</v>
      </c>
      <c r="H899" s="5">
        <f t="shared" ref="H899:H962" si="212">0.5*1.225*(D899^2)*G899*2.4276</f>
        <v>66558.229119882963</v>
      </c>
      <c r="I899" s="5">
        <f t="shared" si="201"/>
        <v>66718.481662186969</v>
      </c>
      <c r="J899" s="5">
        <f t="shared" ref="J899:J962" si="213">G899*D899</f>
        <v>2594.9526465515628</v>
      </c>
      <c r="K899" s="5">
        <f t="shared" ref="K899:K962" si="214">0.5*1752*((D899^2)-(D900^2))</f>
        <v>1676.2962962962361</v>
      </c>
      <c r="L899" s="5">
        <f t="shared" si="202"/>
        <v>0</v>
      </c>
      <c r="M899" s="5">
        <f t="shared" si="203"/>
        <v>150.44254230401285</v>
      </c>
      <c r="N899" s="5">
        <f t="shared" si="204"/>
        <v>260664.75</v>
      </c>
      <c r="O899" s="33">
        <f t="shared" si="205"/>
        <v>39734.081675840767</v>
      </c>
      <c r="P899" s="5">
        <f t="shared" ref="P899:P962" si="215">O899*1800/(SUM(D:D)/1800)</f>
        <v>5534187.6212556576</v>
      </c>
      <c r="Q899" s="42">
        <f t="shared" si="206"/>
        <v>68576493.351851925</v>
      </c>
      <c r="R899" s="5">
        <f t="shared" si="207"/>
        <v>1857593.7226851848</v>
      </c>
      <c r="S899" s="5">
        <f t="shared" si="208"/>
        <v>1424.8518518518006</v>
      </c>
      <c r="T899" s="5">
        <f t="shared" si="209"/>
        <v>2205.7097495688281</v>
      </c>
    </row>
    <row r="900" spans="1:20" x14ac:dyDescent="0.25">
      <c r="A900" s="3" t="s">
        <v>5</v>
      </c>
      <c r="B900" s="3">
        <v>897</v>
      </c>
      <c r="C900" s="3">
        <v>308</v>
      </c>
      <c r="D900" s="4">
        <v>17.194444444444446</v>
      </c>
      <c r="E900" s="6">
        <v>-2.7777777777778172E-2</v>
      </c>
      <c r="F900" s="5">
        <f t="shared" si="210"/>
        <v>1.049533084825663E-2</v>
      </c>
      <c r="G900" s="5">
        <f t="shared" si="211"/>
        <v>149.46463138865747</v>
      </c>
      <c r="H900" s="5">
        <f t="shared" si="212"/>
        <v>65704.929518080142</v>
      </c>
      <c r="I900" s="5">
        <f t="shared" ref="I900:I963" si="216">F900+G900+H900+9.81</f>
        <v>65864.214644799649</v>
      </c>
      <c r="J900" s="5">
        <f t="shared" si="213"/>
        <v>2569.9613008216384</v>
      </c>
      <c r="K900" s="5">
        <f t="shared" si="214"/>
        <v>0</v>
      </c>
      <c r="L900" s="5">
        <f t="shared" ref="L900:L963" si="217">IF(K900&gt;20000,K900,0)</f>
        <v>0</v>
      </c>
      <c r="M900" s="5">
        <f t="shared" ref="M900:M963" si="218">F900+G900</f>
        <v>149.47512671950571</v>
      </c>
      <c r="N900" s="5">
        <f t="shared" ref="N900:N963" si="219">0.5*1752*(D900^2)</f>
        <v>258988.45370370377</v>
      </c>
      <c r="O900" s="33">
        <f t="shared" ref="O900:O963" si="220">M901+O899</f>
        <v>39883.55680256027</v>
      </c>
      <c r="P900" s="5">
        <f t="shared" si="215"/>
        <v>5555006.60991948</v>
      </c>
      <c r="Q900" s="42">
        <f t="shared" ref="Q900:Q963" si="221">IF(N900&gt;0,N900,0)+Q899</f>
        <v>68835481.805555627</v>
      </c>
      <c r="R900" s="5">
        <f t="shared" si="207"/>
        <v>1857593.7226851848</v>
      </c>
      <c r="S900" s="5">
        <f t="shared" si="208"/>
        <v>0</v>
      </c>
      <c r="T900" s="5">
        <f t="shared" si="209"/>
        <v>2184.4671056983925</v>
      </c>
    </row>
    <row r="901" spans="1:20" x14ac:dyDescent="0.25">
      <c r="A901" s="3" t="s">
        <v>5</v>
      </c>
      <c r="B901" s="3">
        <v>898</v>
      </c>
      <c r="C901" s="3">
        <v>309</v>
      </c>
      <c r="D901" s="4">
        <v>17.194444444444446</v>
      </c>
      <c r="E901" s="6">
        <v>-1.3888888888889086E-2</v>
      </c>
      <c r="F901" s="5">
        <f t="shared" si="210"/>
        <v>1.049533084825663E-2</v>
      </c>
      <c r="G901" s="5">
        <f t="shared" si="211"/>
        <v>149.46463138865747</v>
      </c>
      <c r="H901" s="5">
        <f t="shared" si="212"/>
        <v>65704.929518080142</v>
      </c>
      <c r="I901" s="5">
        <f t="shared" si="216"/>
        <v>65864.214644799649</v>
      </c>
      <c r="J901" s="5">
        <f t="shared" si="213"/>
        <v>2569.9613008216384</v>
      </c>
      <c r="K901" s="5">
        <f t="shared" si="214"/>
        <v>836.12037037041955</v>
      </c>
      <c r="L901" s="5">
        <f t="shared" si="217"/>
        <v>0</v>
      </c>
      <c r="M901" s="5">
        <f t="shared" si="218"/>
        <v>149.47512671950571</v>
      </c>
      <c r="N901" s="5">
        <f t="shared" si="219"/>
        <v>258988.45370370377</v>
      </c>
      <c r="O901" s="33">
        <f t="shared" si="220"/>
        <v>40032.549391748311</v>
      </c>
      <c r="P901" s="5">
        <f t="shared" si="215"/>
        <v>5575758.3904556483</v>
      </c>
      <c r="Q901" s="42">
        <f t="shared" si="221"/>
        <v>69094470.259259328</v>
      </c>
      <c r="R901" s="5">
        <f t="shared" ref="R901:R964" si="222">((IF(K901&gt;0,K901,0))*0.85)+R900</f>
        <v>1858304.4249999996</v>
      </c>
      <c r="S901" s="5">
        <f t="shared" ref="S901:S964" si="223">(IF(K901&gt;0,K901,0))*0.85</f>
        <v>710.70231481485655</v>
      </c>
      <c r="T901" s="5">
        <f t="shared" ref="T901:T964" si="224">J901*0.85</f>
        <v>2184.4671056983925</v>
      </c>
    </row>
    <row r="902" spans="1:20" x14ac:dyDescent="0.25">
      <c r="A902" s="3" t="s">
        <v>5</v>
      </c>
      <c r="B902" s="3">
        <v>899</v>
      </c>
      <c r="C902" s="3">
        <v>310</v>
      </c>
      <c r="D902" s="4">
        <v>17.166666666666668</v>
      </c>
      <c r="E902" s="6">
        <v>-5.5555555555555358E-2</v>
      </c>
      <c r="F902" s="5">
        <f t="shared" si="210"/>
        <v>1.0490596373124939E-2</v>
      </c>
      <c r="G902" s="5">
        <f t="shared" si="211"/>
        <v>148.9820985916667</v>
      </c>
      <c r="H902" s="5">
        <f t="shared" si="212"/>
        <v>65281.36970816792</v>
      </c>
      <c r="I902" s="5">
        <f t="shared" si="216"/>
        <v>65440.172297355959</v>
      </c>
      <c r="J902" s="5">
        <f t="shared" si="213"/>
        <v>2557.5260258236117</v>
      </c>
      <c r="K902" s="5">
        <f t="shared" si="214"/>
        <v>2500.2499999999172</v>
      </c>
      <c r="L902" s="5">
        <f t="shared" si="217"/>
        <v>0</v>
      </c>
      <c r="M902" s="5">
        <f t="shared" si="218"/>
        <v>148.99258918803983</v>
      </c>
      <c r="N902" s="5">
        <f t="shared" si="219"/>
        <v>258152.33333333334</v>
      </c>
      <c r="O902" s="33">
        <f t="shared" si="220"/>
        <v>40180.099049385106</v>
      </c>
      <c r="P902" s="5">
        <f t="shared" si="215"/>
        <v>5596309.1985874642</v>
      </c>
      <c r="Q902" s="42">
        <f t="shared" si="221"/>
        <v>69352622.592592657</v>
      </c>
      <c r="R902" s="5">
        <f t="shared" si="222"/>
        <v>1860429.6374999995</v>
      </c>
      <c r="S902" s="5">
        <f t="shared" si="223"/>
        <v>2125.2124999999296</v>
      </c>
      <c r="T902" s="5">
        <f t="shared" si="224"/>
        <v>2173.89712195007</v>
      </c>
    </row>
    <row r="903" spans="1:20" x14ac:dyDescent="0.25">
      <c r="A903" s="3" t="s">
        <v>5</v>
      </c>
      <c r="B903" s="3">
        <v>900</v>
      </c>
      <c r="C903" s="3">
        <v>311</v>
      </c>
      <c r="D903" s="4">
        <v>17.083333333333336</v>
      </c>
      <c r="E903" s="6">
        <v>-0.12499999999999981</v>
      </c>
      <c r="F903" s="5">
        <f t="shared" si="210"/>
        <v>1.0476438876348765E-2</v>
      </c>
      <c r="G903" s="5">
        <f t="shared" si="211"/>
        <v>147.53918119791675</v>
      </c>
      <c r="H903" s="5">
        <f t="shared" si="212"/>
        <v>64022.97055456385</v>
      </c>
      <c r="I903" s="5">
        <f t="shared" si="216"/>
        <v>64180.330212200643</v>
      </c>
      <c r="J903" s="5">
        <f t="shared" si="213"/>
        <v>2520.461012131078</v>
      </c>
      <c r="K903" s="5">
        <f t="shared" si="214"/>
        <v>4964.0000000000664</v>
      </c>
      <c r="L903" s="5">
        <f t="shared" si="217"/>
        <v>0</v>
      </c>
      <c r="M903" s="5">
        <f t="shared" si="218"/>
        <v>147.54965763679309</v>
      </c>
      <c r="N903" s="5">
        <f t="shared" si="219"/>
        <v>255652.08333333343</v>
      </c>
      <c r="O903" s="33">
        <f t="shared" si="220"/>
        <v>40324.783908613586</v>
      </c>
      <c r="P903" s="5">
        <f t="shared" si="215"/>
        <v>5616460.9958142824</v>
      </c>
      <c r="Q903" s="42">
        <f t="shared" si="221"/>
        <v>69608274.675925985</v>
      </c>
      <c r="R903" s="5">
        <f t="shared" si="222"/>
        <v>1864649.0374999996</v>
      </c>
      <c r="S903" s="5">
        <f t="shared" si="223"/>
        <v>4219.400000000056</v>
      </c>
      <c r="T903" s="5">
        <f t="shared" si="224"/>
        <v>2142.3918603114162</v>
      </c>
    </row>
    <row r="904" spans="1:20" x14ac:dyDescent="0.25">
      <c r="A904" s="3" t="s">
        <v>5</v>
      </c>
      <c r="B904" s="3">
        <v>901</v>
      </c>
      <c r="C904" s="3">
        <v>312</v>
      </c>
      <c r="D904" s="4">
        <v>16.916666666666668</v>
      </c>
      <c r="E904" s="6">
        <v>-0.24999999999999961</v>
      </c>
      <c r="F904" s="5">
        <f t="shared" si="210"/>
        <v>1.0448330561581471E-2</v>
      </c>
      <c r="G904" s="5">
        <f t="shared" si="211"/>
        <v>144.67441089791669</v>
      </c>
      <c r="H904" s="5">
        <f t="shared" si="212"/>
        <v>61560.83873135069</v>
      </c>
      <c r="I904" s="5">
        <f t="shared" si="216"/>
        <v>61715.333590579168</v>
      </c>
      <c r="J904" s="5">
        <f t="shared" si="213"/>
        <v>2447.4087843564243</v>
      </c>
      <c r="K904" s="5">
        <f t="shared" si="214"/>
        <v>9781.9999999999673</v>
      </c>
      <c r="L904" s="5">
        <f t="shared" si="217"/>
        <v>0</v>
      </c>
      <c r="M904" s="5">
        <f t="shared" si="218"/>
        <v>144.68485922847827</v>
      </c>
      <c r="N904" s="5">
        <f t="shared" si="219"/>
        <v>250688.08333333337</v>
      </c>
      <c r="O904" s="33">
        <f t="shared" si="220"/>
        <v>40463.823429802149</v>
      </c>
      <c r="P904" s="5">
        <f t="shared" si="215"/>
        <v>5635826.5068459595</v>
      </c>
      <c r="Q904" s="42">
        <f t="shared" si="221"/>
        <v>69858962.759259313</v>
      </c>
      <c r="R904" s="5">
        <f t="shared" si="222"/>
        <v>1872963.7374999996</v>
      </c>
      <c r="S904" s="5">
        <f t="shared" si="223"/>
        <v>8314.6999999999716</v>
      </c>
      <c r="T904" s="5">
        <f t="shared" si="224"/>
        <v>2080.2974667029607</v>
      </c>
    </row>
    <row r="905" spans="1:20" x14ac:dyDescent="0.25">
      <c r="A905" s="3" t="s">
        <v>5</v>
      </c>
      <c r="B905" s="3">
        <v>902</v>
      </c>
      <c r="C905" s="3">
        <v>313</v>
      </c>
      <c r="D905" s="4">
        <v>16.583333333333336</v>
      </c>
      <c r="E905" s="6">
        <v>-0.87499999999999956</v>
      </c>
      <c r="F905" s="5">
        <f t="shared" si="210"/>
        <v>1.0392940647187099E-2</v>
      </c>
      <c r="G905" s="5">
        <f t="shared" si="211"/>
        <v>139.02912824791673</v>
      </c>
      <c r="H905" s="5">
        <f t="shared" si="212"/>
        <v>56850.289709928453</v>
      </c>
      <c r="I905" s="5">
        <f t="shared" si="216"/>
        <v>56999.139231117013</v>
      </c>
      <c r="J905" s="5">
        <f t="shared" si="213"/>
        <v>2305.5663767779529</v>
      </c>
      <c r="K905" s="5">
        <f t="shared" si="214"/>
        <v>39401.750000000044</v>
      </c>
      <c r="L905" s="5">
        <f t="shared" si="217"/>
        <v>39401.750000000044</v>
      </c>
      <c r="M905" s="5">
        <f t="shared" si="218"/>
        <v>139.03952118856392</v>
      </c>
      <c r="N905" s="5">
        <f t="shared" si="219"/>
        <v>240906.0833333334</v>
      </c>
      <c r="O905" s="33">
        <f t="shared" si="220"/>
        <v>40580.123613624717</v>
      </c>
      <c r="P905" s="5">
        <f t="shared" si="215"/>
        <v>5652024.8688192256</v>
      </c>
      <c r="Q905" s="42">
        <f t="shared" si="221"/>
        <v>70099868.842592642</v>
      </c>
      <c r="R905" s="5">
        <f t="shared" si="222"/>
        <v>1906455.2249999996</v>
      </c>
      <c r="S905" s="5">
        <f t="shared" si="223"/>
        <v>33491.487500000039</v>
      </c>
      <c r="T905" s="5">
        <f t="shared" si="224"/>
        <v>1959.7314202612599</v>
      </c>
    </row>
    <row r="906" spans="1:20" x14ac:dyDescent="0.25">
      <c r="A906" s="3" t="s">
        <v>5</v>
      </c>
      <c r="B906" s="3">
        <v>903</v>
      </c>
      <c r="C906" s="3">
        <v>314</v>
      </c>
      <c r="D906" s="4">
        <v>15.166666666666668</v>
      </c>
      <c r="E906" s="6">
        <v>-1.4444444444444453</v>
      </c>
      <c r="F906" s="5">
        <f t="shared" si="210"/>
        <v>1.0169830898721708E-2</v>
      </c>
      <c r="G906" s="5">
        <f t="shared" si="211"/>
        <v>116.29001399166671</v>
      </c>
      <c r="H906" s="5">
        <f t="shared" si="212"/>
        <v>39774.609865241291</v>
      </c>
      <c r="I906" s="5">
        <f t="shared" si="216"/>
        <v>39900.720049063857</v>
      </c>
      <c r="J906" s="5">
        <f t="shared" si="213"/>
        <v>1763.731878873612</v>
      </c>
      <c r="K906" s="5">
        <f t="shared" si="214"/>
        <v>37221.212962962978</v>
      </c>
      <c r="L906" s="5">
        <f t="shared" si="217"/>
        <v>37221.212962962978</v>
      </c>
      <c r="M906" s="5">
        <f t="shared" si="218"/>
        <v>116.30018382256543</v>
      </c>
      <c r="N906" s="5">
        <f t="shared" si="219"/>
        <v>201504.33333333334</v>
      </c>
      <c r="O906" s="33">
        <f t="shared" si="220"/>
        <v>40674.942880515002</v>
      </c>
      <c r="P906" s="5">
        <f t="shared" si="215"/>
        <v>5665231.3553151703</v>
      </c>
      <c r="Q906" s="42">
        <f t="shared" si="221"/>
        <v>70301373.17592597</v>
      </c>
      <c r="R906" s="5">
        <f t="shared" si="222"/>
        <v>1938093.2560185182</v>
      </c>
      <c r="S906" s="5">
        <f t="shared" si="223"/>
        <v>31638.03101851853</v>
      </c>
      <c r="T906" s="5">
        <f t="shared" si="224"/>
        <v>1499.1720970425702</v>
      </c>
    </row>
    <row r="907" spans="1:20" x14ac:dyDescent="0.25">
      <c r="A907" s="3" t="s">
        <v>5</v>
      </c>
      <c r="B907" s="3">
        <v>904</v>
      </c>
      <c r="C907" s="3">
        <v>315</v>
      </c>
      <c r="D907" s="4">
        <v>13.694444444444445</v>
      </c>
      <c r="E907" s="6">
        <v>-1.3472222222222225</v>
      </c>
      <c r="F907" s="5">
        <f t="shared" si="210"/>
        <v>9.9590682939708162E-3</v>
      </c>
      <c r="G907" s="5">
        <f t="shared" si="211"/>
        <v>94.809307821990757</v>
      </c>
      <c r="H907" s="5">
        <f t="shared" si="212"/>
        <v>26437.661322602933</v>
      </c>
      <c r="I907" s="5">
        <f t="shared" si="216"/>
        <v>26542.290589493219</v>
      </c>
      <c r="J907" s="5">
        <f t="shared" si="213"/>
        <v>1298.3607987844846</v>
      </c>
      <c r="K907" s="5">
        <f t="shared" si="214"/>
        <v>28015.777777777766</v>
      </c>
      <c r="L907" s="5">
        <f t="shared" si="217"/>
        <v>28015.777777777766</v>
      </c>
      <c r="M907" s="5">
        <f t="shared" si="218"/>
        <v>94.819266890284723</v>
      </c>
      <c r="N907" s="5">
        <f t="shared" si="219"/>
        <v>164283.12037037036</v>
      </c>
      <c r="O907" s="33">
        <f t="shared" si="220"/>
        <v>40753.59382436228</v>
      </c>
      <c r="P907" s="5">
        <f t="shared" si="215"/>
        <v>5676185.9077165751</v>
      </c>
      <c r="Q907" s="42">
        <f t="shared" si="221"/>
        <v>70465656.296296343</v>
      </c>
      <c r="R907" s="5">
        <f t="shared" si="222"/>
        <v>1961906.6671296293</v>
      </c>
      <c r="S907" s="5">
        <f t="shared" si="223"/>
        <v>23813.411111111101</v>
      </c>
      <c r="T907" s="5">
        <f t="shared" si="224"/>
        <v>1103.6066789668118</v>
      </c>
    </row>
    <row r="908" spans="1:20" x14ac:dyDescent="0.25">
      <c r="A908" s="3" t="s">
        <v>5</v>
      </c>
      <c r="B908" s="3">
        <v>905</v>
      </c>
      <c r="C908" s="3">
        <v>316</v>
      </c>
      <c r="D908" s="4">
        <v>12.472222222222223</v>
      </c>
      <c r="E908" s="6">
        <v>-0.97222222222222221</v>
      </c>
      <c r="F908" s="5">
        <f t="shared" si="210"/>
        <v>9.8004308442874305E-3</v>
      </c>
      <c r="G908" s="5">
        <f t="shared" si="211"/>
        <v>78.641143416435213</v>
      </c>
      <c r="H908" s="5">
        <f t="shared" si="212"/>
        <v>18189.498346600973</v>
      </c>
      <c r="I908" s="5">
        <f t="shared" si="216"/>
        <v>18277.959290448252</v>
      </c>
      <c r="J908" s="5">
        <f t="shared" si="213"/>
        <v>980.82981649942815</v>
      </c>
      <c r="K908" s="5">
        <f t="shared" si="214"/>
        <v>15324.592592592613</v>
      </c>
      <c r="L908" s="5">
        <f t="shared" si="217"/>
        <v>0</v>
      </c>
      <c r="M908" s="5">
        <f t="shared" si="218"/>
        <v>78.650943847279507</v>
      </c>
      <c r="N908" s="5">
        <f t="shared" si="219"/>
        <v>136267.34259259261</v>
      </c>
      <c r="O908" s="33">
        <f t="shared" si="220"/>
        <v>40823.400717349905</v>
      </c>
      <c r="P908" s="5">
        <f t="shared" si="215"/>
        <v>5685908.6552108331</v>
      </c>
      <c r="Q908" s="42">
        <f t="shared" si="221"/>
        <v>70601923.63888894</v>
      </c>
      <c r="R908" s="5">
        <f t="shared" si="222"/>
        <v>1974932.5708333331</v>
      </c>
      <c r="S908" s="5">
        <f t="shared" si="223"/>
        <v>13025.903703703721</v>
      </c>
      <c r="T908" s="5">
        <f t="shared" si="224"/>
        <v>833.70534402451392</v>
      </c>
    </row>
    <row r="909" spans="1:20" x14ac:dyDescent="0.25">
      <c r="A909" s="3" t="s">
        <v>5</v>
      </c>
      <c r="B909" s="3">
        <v>906</v>
      </c>
      <c r="C909" s="3">
        <v>317</v>
      </c>
      <c r="D909" s="4">
        <v>11.75</v>
      </c>
      <c r="E909" s="6">
        <v>-0.4861111111111111</v>
      </c>
      <c r="F909" s="5">
        <f t="shared" si="210"/>
        <v>9.713656373644174E-3</v>
      </c>
      <c r="G909" s="5">
        <f t="shared" si="211"/>
        <v>69.797179331250007</v>
      </c>
      <c r="H909" s="5">
        <f t="shared" si="212"/>
        <v>14328.371301760802</v>
      </c>
      <c r="I909" s="5">
        <f t="shared" si="216"/>
        <v>14407.988194748426</v>
      </c>
      <c r="J909" s="5">
        <f t="shared" si="213"/>
        <v>820.11685714218754</v>
      </c>
      <c r="K909" s="5">
        <f t="shared" si="214"/>
        <v>5091.75</v>
      </c>
      <c r="L909" s="5">
        <f t="shared" si="217"/>
        <v>0</v>
      </c>
      <c r="M909" s="5">
        <f t="shared" si="218"/>
        <v>69.806892987623655</v>
      </c>
      <c r="N909" s="5">
        <f t="shared" si="219"/>
        <v>120942.75</v>
      </c>
      <c r="O909" s="33">
        <f t="shared" si="220"/>
        <v>40890.269085499589</v>
      </c>
      <c r="P909" s="5">
        <f t="shared" si="215"/>
        <v>5695222.1231370978</v>
      </c>
      <c r="Q909" s="42">
        <f t="shared" si="221"/>
        <v>70722866.38888894</v>
      </c>
      <c r="R909" s="5">
        <f t="shared" si="222"/>
        <v>1979260.5583333331</v>
      </c>
      <c r="S909" s="5">
        <f t="shared" si="223"/>
        <v>4327.9875000000002</v>
      </c>
      <c r="T909" s="5">
        <f t="shared" si="224"/>
        <v>697.09932857085937</v>
      </c>
    </row>
    <row r="910" spans="1:20" x14ac:dyDescent="0.25">
      <c r="A910" s="3" t="s">
        <v>5</v>
      </c>
      <c r="B910" s="3">
        <v>907</v>
      </c>
      <c r="C910" s="3">
        <v>318</v>
      </c>
      <c r="D910" s="4">
        <v>11.5</v>
      </c>
      <c r="E910" s="6">
        <v>-0.1388888888888889</v>
      </c>
      <c r="F910" s="5">
        <f t="shared" si="210"/>
        <v>9.6848246831291937E-3</v>
      </c>
      <c r="G910" s="5">
        <f t="shared" si="211"/>
        <v>66.858683325000015</v>
      </c>
      <c r="H910" s="5">
        <f t="shared" si="212"/>
        <v>13147.304517507748</v>
      </c>
      <c r="I910" s="5">
        <f t="shared" si="216"/>
        <v>13223.98288565743</v>
      </c>
      <c r="J910" s="5">
        <f t="shared" si="213"/>
        <v>768.87485823750012</v>
      </c>
      <c r="K910" s="5">
        <f t="shared" si="214"/>
        <v>558.99074074075611</v>
      </c>
      <c r="L910" s="5">
        <f t="shared" si="217"/>
        <v>0</v>
      </c>
      <c r="M910" s="5">
        <f t="shared" si="218"/>
        <v>66.86836814968315</v>
      </c>
      <c r="N910" s="5">
        <f t="shared" si="219"/>
        <v>115851</v>
      </c>
      <c r="O910" s="33">
        <f t="shared" si="220"/>
        <v>40956.814851758791</v>
      </c>
      <c r="P910" s="5">
        <f t="shared" si="215"/>
        <v>5704490.6588713117</v>
      </c>
      <c r="Q910" s="42">
        <f t="shared" si="221"/>
        <v>70838717.38888894</v>
      </c>
      <c r="R910" s="5">
        <f t="shared" si="222"/>
        <v>1979735.7004629627</v>
      </c>
      <c r="S910" s="5">
        <f t="shared" si="223"/>
        <v>475.14212962964268</v>
      </c>
      <c r="T910" s="5">
        <f t="shared" si="224"/>
        <v>653.5436295018751</v>
      </c>
    </row>
    <row r="911" spans="1:20" x14ac:dyDescent="0.25">
      <c r="A911" s="3" t="s">
        <v>5</v>
      </c>
      <c r="B911" s="3">
        <v>908</v>
      </c>
      <c r="C911" s="3">
        <v>319</v>
      </c>
      <c r="D911" s="4">
        <v>11.472222222222221</v>
      </c>
      <c r="E911" s="6">
        <v>9.7222222222222612E-2</v>
      </c>
      <c r="F911" s="5">
        <f t="shared" si="210"/>
        <v>9.6816594358099459E-3</v>
      </c>
      <c r="G911" s="5">
        <f t="shared" si="211"/>
        <v>66.536084599768515</v>
      </c>
      <c r="H911" s="5">
        <f t="shared" si="212"/>
        <v>13020.736923139861</v>
      </c>
      <c r="I911" s="5">
        <f t="shared" si="216"/>
        <v>13097.092689399064</v>
      </c>
      <c r="J911" s="5">
        <f t="shared" si="213"/>
        <v>763.31674832512203</v>
      </c>
      <c r="K911" s="5">
        <f t="shared" si="214"/>
        <v>-4509.7777777778065</v>
      </c>
      <c r="L911" s="5">
        <f t="shared" si="217"/>
        <v>0</v>
      </c>
      <c r="M911" s="5">
        <f t="shared" si="218"/>
        <v>66.545766259204328</v>
      </c>
      <c r="N911" s="5">
        <f t="shared" si="219"/>
        <v>115292.00925925924</v>
      </c>
      <c r="O911" s="33">
        <f t="shared" si="220"/>
        <v>41025.963278009862</v>
      </c>
      <c r="P911" s="5">
        <f t="shared" si="215"/>
        <v>5714121.6947087552</v>
      </c>
      <c r="Q911" s="42">
        <f t="shared" si="221"/>
        <v>70954009.398148194</v>
      </c>
      <c r="R911" s="5">
        <f t="shared" si="222"/>
        <v>1979735.7004629627</v>
      </c>
      <c r="S911" s="5">
        <f t="shared" si="223"/>
        <v>0</v>
      </c>
      <c r="T911" s="5">
        <f t="shared" si="224"/>
        <v>648.81923607635372</v>
      </c>
    </row>
    <row r="912" spans="1:20" x14ac:dyDescent="0.25">
      <c r="A912" s="3" t="s">
        <v>5</v>
      </c>
      <c r="B912" s="3">
        <v>909</v>
      </c>
      <c r="C912" s="3">
        <v>320</v>
      </c>
      <c r="D912" s="4">
        <v>11.694444444444445</v>
      </c>
      <c r="E912" s="6">
        <v>0.47222222222222299</v>
      </c>
      <c r="F912" s="5">
        <f t="shared" si="210"/>
        <v>9.7071957479187929E-3</v>
      </c>
      <c r="G912" s="5">
        <f t="shared" si="211"/>
        <v>69.138719055324088</v>
      </c>
      <c r="H912" s="5">
        <f t="shared" si="212"/>
        <v>14059.301390032451</v>
      </c>
      <c r="I912" s="5">
        <f t="shared" si="216"/>
        <v>14138.259816283522</v>
      </c>
      <c r="J912" s="5">
        <f t="shared" si="213"/>
        <v>808.53890895254005</v>
      </c>
      <c r="K912" s="5">
        <f t="shared" si="214"/>
        <v>-15254.29629629631</v>
      </c>
      <c r="L912" s="5">
        <f t="shared" si="217"/>
        <v>0</v>
      </c>
      <c r="M912" s="5">
        <f t="shared" si="218"/>
        <v>69.14842625107201</v>
      </c>
      <c r="N912" s="5">
        <f t="shared" si="219"/>
        <v>119801.78703703705</v>
      </c>
      <c r="O912" s="33">
        <f t="shared" si="220"/>
        <v>41103.915186079947</v>
      </c>
      <c r="P912" s="5">
        <f t="shared" si="215"/>
        <v>5724978.8849721216</v>
      </c>
      <c r="Q912" s="42">
        <f t="shared" si="221"/>
        <v>71073811.185185224</v>
      </c>
      <c r="R912" s="5">
        <f t="shared" si="222"/>
        <v>1979735.7004629627</v>
      </c>
      <c r="S912" s="5">
        <f t="shared" si="223"/>
        <v>0</v>
      </c>
      <c r="T912" s="5">
        <f t="shared" si="224"/>
        <v>687.25807260965905</v>
      </c>
    </row>
    <row r="913" spans="1:20" x14ac:dyDescent="0.25">
      <c r="A913" s="3" t="s">
        <v>5</v>
      </c>
      <c r="B913" s="3">
        <v>910</v>
      </c>
      <c r="C913" s="3">
        <v>321</v>
      </c>
      <c r="D913" s="4">
        <v>12.416666666666668</v>
      </c>
      <c r="E913" s="6">
        <v>0.87499999999999956</v>
      </c>
      <c r="F913" s="5">
        <f t="shared" si="210"/>
        <v>9.7935721705315754E-3</v>
      </c>
      <c r="G913" s="5">
        <f t="shared" si="211"/>
        <v>77.942114497916705</v>
      </c>
      <c r="H913" s="5">
        <f t="shared" si="212"/>
        <v>17867.568271783402</v>
      </c>
      <c r="I913" s="5">
        <f t="shared" si="216"/>
        <v>17955.330179853492</v>
      </c>
      <c r="J913" s="5">
        <f t="shared" si="213"/>
        <v>967.78125501579916</v>
      </c>
      <c r="K913" s="5">
        <f t="shared" si="214"/>
        <v>-23283.620370370343</v>
      </c>
      <c r="L913" s="5">
        <f t="shared" si="217"/>
        <v>0</v>
      </c>
      <c r="M913" s="5">
        <f t="shared" si="218"/>
        <v>77.951908070087242</v>
      </c>
      <c r="N913" s="5">
        <f t="shared" si="219"/>
        <v>135056.08333333337</v>
      </c>
      <c r="O913" s="33">
        <f t="shared" si="220"/>
        <v>41195.304418601452</v>
      </c>
      <c r="P913" s="5">
        <f t="shared" si="215"/>
        <v>5737707.6341467649</v>
      </c>
      <c r="Q913" s="42">
        <f t="shared" si="221"/>
        <v>71208867.268518552</v>
      </c>
      <c r="R913" s="5">
        <f t="shared" si="222"/>
        <v>1979735.7004629627</v>
      </c>
      <c r="S913" s="5">
        <f t="shared" si="223"/>
        <v>0</v>
      </c>
      <c r="T913" s="5">
        <f t="shared" si="224"/>
        <v>822.61406676342926</v>
      </c>
    </row>
    <row r="914" spans="1:20" x14ac:dyDescent="0.25">
      <c r="A914" s="3" t="s">
        <v>5</v>
      </c>
      <c r="B914" s="3">
        <v>911</v>
      </c>
      <c r="C914" s="3">
        <v>322</v>
      </c>
      <c r="D914" s="4">
        <v>13.444444444444445</v>
      </c>
      <c r="E914" s="6">
        <v>0.93055555555555491</v>
      </c>
      <c r="F914" s="5">
        <f t="shared" si="210"/>
        <v>9.925414098471249E-3</v>
      </c>
      <c r="G914" s="5">
        <f t="shared" si="211"/>
        <v>91.379307107407413</v>
      </c>
      <c r="H914" s="5">
        <f t="shared" si="212"/>
        <v>24559.34637479376</v>
      </c>
      <c r="I914" s="5">
        <f t="shared" si="216"/>
        <v>24660.545607315267</v>
      </c>
      <c r="J914" s="5">
        <f t="shared" si="213"/>
        <v>1228.5440177773664</v>
      </c>
      <c r="K914" s="5">
        <f t="shared" si="214"/>
        <v>-20237.222222222244</v>
      </c>
      <c r="L914" s="5">
        <f t="shared" si="217"/>
        <v>0</v>
      </c>
      <c r="M914" s="5">
        <f t="shared" si="218"/>
        <v>91.389232521505889</v>
      </c>
      <c r="N914" s="5">
        <f t="shared" si="219"/>
        <v>158339.70370370371</v>
      </c>
      <c r="O914" s="33">
        <f t="shared" si="220"/>
        <v>41298.372853784305</v>
      </c>
      <c r="P914" s="5">
        <f t="shared" si="215"/>
        <v>5752063.0699357325</v>
      </c>
      <c r="Q914" s="42">
        <f t="shared" si="221"/>
        <v>71367206.972222254</v>
      </c>
      <c r="R914" s="5">
        <f t="shared" si="222"/>
        <v>1979735.7004629627</v>
      </c>
      <c r="S914" s="5">
        <f t="shared" si="223"/>
        <v>0</v>
      </c>
      <c r="T914" s="5">
        <f t="shared" si="224"/>
        <v>1044.2624151107614</v>
      </c>
    </row>
    <row r="915" spans="1:20" x14ac:dyDescent="0.25">
      <c r="A915" s="3" t="s">
        <v>5</v>
      </c>
      <c r="B915" s="3">
        <v>912</v>
      </c>
      <c r="C915" s="3">
        <v>323</v>
      </c>
      <c r="D915" s="4">
        <v>14.277777777777779</v>
      </c>
      <c r="E915" s="6">
        <v>0.59722222222222276</v>
      </c>
      <c r="F915" s="5">
        <f t="shared" si="210"/>
        <v>1.0040006002628762E-2</v>
      </c>
      <c r="G915" s="5">
        <f t="shared" si="211"/>
        <v>103.05839517685187</v>
      </c>
      <c r="H915" s="5">
        <f t="shared" si="212"/>
        <v>31238.331813024015</v>
      </c>
      <c r="I915" s="5">
        <f t="shared" si="216"/>
        <v>31351.210248206869</v>
      </c>
      <c r="J915" s="5">
        <f t="shared" si="213"/>
        <v>1471.4448644694962</v>
      </c>
      <c r="K915" s="5">
        <f t="shared" si="214"/>
        <v>-9147.3055555555966</v>
      </c>
      <c r="L915" s="5">
        <f t="shared" si="217"/>
        <v>0</v>
      </c>
      <c r="M915" s="5">
        <f t="shared" si="218"/>
        <v>103.0684351828545</v>
      </c>
      <c r="N915" s="5">
        <f t="shared" si="219"/>
        <v>178576.92592592596</v>
      </c>
      <c r="O915" s="33">
        <f t="shared" si="220"/>
        <v>41406.720335380523</v>
      </c>
      <c r="P915" s="5">
        <f t="shared" si="215"/>
        <v>5767153.7745941626</v>
      </c>
      <c r="Q915" s="42">
        <f t="shared" si="221"/>
        <v>71545783.898148179</v>
      </c>
      <c r="R915" s="5">
        <f t="shared" si="222"/>
        <v>1979735.7004629627</v>
      </c>
      <c r="S915" s="5">
        <f t="shared" si="223"/>
        <v>0</v>
      </c>
      <c r="T915" s="5">
        <f t="shared" si="224"/>
        <v>1250.7281347990718</v>
      </c>
    </row>
    <row r="916" spans="1:20" x14ac:dyDescent="0.25">
      <c r="A916" s="3" t="s">
        <v>5</v>
      </c>
      <c r="B916" s="3">
        <v>913</v>
      </c>
      <c r="C916" s="3">
        <v>324</v>
      </c>
      <c r="D916" s="4">
        <v>14.638888888888891</v>
      </c>
      <c r="E916" s="6">
        <v>0.36111111111111133</v>
      </c>
      <c r="F916" s="5">
        <f t="shared" si="210"/>
        <v>1.0091802002594146E-2</v>
      </c>
      <c r="G916" s="5">
        <f t="shared" si="211"/>
        <v>108.33738979421301</v>
      </c>
      <c r="H916" s="5">
        <f t="shared" si="212"/>
        <v>34520.558904186022</v>
      </c>
      <c r="I916" s="5">
        <f t="shared" si="216"/>
        <v>34638.716385782238</v>
      </c>
      <c r="J916" s="5">
        <f t="shared" si="213"/>
        <v>1585.9390117097296</v>
      </c>
      <c r="K916" s="5">
        <f t="shared" si="214"/>
        <v>-9375.7685185184546</v>
      </c>
      <c r="L916" s="5">
        <f t="shared" si="217"/>
        <v>0</v>
      </c>
      <c r="M916" s="5">
        <f t="shared" si="218"/>
        <v>108.3474815962156</v>
      </c>
      <c r="N916" s="5">
        <f t="shared" si="219"/>
        <v>187724.23148148155</v>
      </c>
      <c r="O916" s="33">
        <f t="shared" si="220"/>
        <v>41520.478712772179</v>
      </c>
      <c r="P916" s="5">
        <f t="shared" si="215"/>
        <v>5782998.1121860342</v>
      </c>
      <c r="Q916" s="42">
        <f t="shared" si="221"/>
        <v>71733508.129629657</v>
      </c>
      <c r="R916" s="5">
        <f t="shared" si="222"/>
        <v>1979735.7004629627</v>
      </c>
      <c r="S916" s="5">
        <f t="shared" si="223"/>
        <v>0</v>
      </c>
      <c r="T916" s="5">
        <f t="shared" si="224"/>
        <v>1348.0481599532702</v>
      </c>
    </row>
    <row r="917" spans="1:20" x14ac:dyDescent="0.25">
      <c r="A917" s="3" t="s">
        <v>5</v>
      </c>
      <c r="B917" s="3">
        <v>914</v>
      </c>
      <c r="C917" s="3">
        <v>325</v>
      </c>
      <c r="D917" s="4">
        <v>15</v>
      </c>
      <c r="E917" s="6">
        <v>0.59722222222222177</v>
      </c>
      <c r="F917" s="5">
        <f t="shared" si="210"/>
        <v>1.0144891658658568E-2</v>
      </c>
      <c r="G917" s="5">
        <f t="shared" si="211"/>
        <v>113.7482325</v>
      </c>
      <c r="H917" s="5">
        <f t="shared" si="212"/>
        <v>38054.883520217809</v>
      </c>
      <c r="I917" s="5">
        <f t="shared" si="216"/>
        <v>38178.451897609462</v>
      </c>
      <c r="J917" s="5">
        <f t="shared" si="213"/>
        <v>1706.2234874999999</v>
      </c>
      <c r="K917" s="5">
        <f t="shared" si="214"/>
        <v>-22508.333333333343</v>
      </c>
      <c r="L917" s="5">
        <f t="shared" si="217"/>
        <v>0</v>
      </c>
      <c r="M917" s="5">
        <f t="shared" si="218"/>
        <v>113.75837739165866</v>
      </c>
      <c r="N917" s="5">
        <f t="shared" si="219"/>
        <v>197100</v>
      </c>
      <c r="O917" s="33">
        <f t="shared" si="220"/>
        <v>41647.226984907422</v>
      </c>
      <c r="P917" s="5">
        <f t="shared" si="215"/>
        <v>5800651.6904010531</v>
      </c>
      <c r="Q917" s="42">
        <f t="shared" si="221"/>
        <v>71930608.129629657</v>
      </c>
      <c r="R917" s="5">
        <f t="shared" si="222"/>
        <v>1979735.7004629627</v>
      </c>
      <c r="S917" s="5">
        <f t="shared" si="223"/>
        <v>0</v>
      </c>
      <c r="T917" s="5">
        <f t="shared" si="224"/>
        <v>1450.289964375</v>
      </c>
    </row>
    <row r="918" spans="1:20" x14ac:dyDescent="0.25">
      <c r="A918" s="3" t="s">
        <v>5</v>
      </c>
      <c r="B918" s="3">
        <v>915</v>
      </c>
      <c r="C918" s="3">
        <v>326</v>
      </c>
      <c r="D918" s="4">
        <v>15.833333333333334</v>
      </c>
      <c r="E918" s="6">
        <v>0.56944444444444464</v>
      </c>
      <c r="F918" s="5">
        <f t="shared" si="210"/>
        <v>1.0272343576108307E-2</v>
      </c>
      <c r="G918" s="5">
        <f t="shared" si="211"/>
        <v>126.73799979166668</v>
      </c>
      <c r="H918" s="5">
        <f t="shared" si="212"/>
        <v>47242.707621154419</v>
      </c>
      <c r="I918" s="5">
        <f t="shared" si="216"/>
        <v>47379.265893289659</v>
      </c>
      <c r="J918" s="5">
        <f t="shared" si="213"/>
        <v>2006.6849967013891</v>
      </c>
      <c r="K918" s="5">
        <f t="shared" si="214"/>
        <v>-8557.8981481481678</v>
      </c>
      <c r="L918" s="5">
        <f t="shared" si="217"/>
        <v>0</v>
      </c>
      <c r="M918" s="5">
        <f t="shared" si="218"/>
        <v>126.74827213524279</v>
      </c>
      <c r="N918" s="5">
        <f t="shared" si="219"/>
        <v>219608.33333333334</v>
      </c>
      <c r="O918" s="33">
        <f t="shared" si="220"/>
        <v>41778.914147653733</v>
      </c>
      <c r="P918" s="5">
        <f t="shared" si="215"/>
        <v>5818993.1603737194</v>
      </c>
      <c r="Q918" s="42">
        <f t="shared" si="221"/>
        <v>72150216.462962985</v>
      </c>
      <c r="R918" s="5">
        <f t="shared" si="222"/>
        <v>1979735.7004629627</v>
      </c>
      <c r="S918" s="5">
        <f t="shared" si="223"/>
        <v>0</v>
      </c>
      <c r="T918" s="5">
        <f t="shared" si="224"/>
        <v>1705.6822471961807</v>
      </c>
    </row>
    <row r="919" spans="1:20" x14ac:dyDescent="0.25">
      <c r="A919" s="3" t="s">
        <v>5</v>
      </c>
      <c r="B919" s="3">
        <v>916</v>
      </c>
      <c r="C919" s="3">
        <v>327</v>
      </c>
      <c r="D919" s="4">
        <v>16.138888888888889</v>
      </c>
      <c r="E919" s="6">
        <v>0.30555555555555597</v>
      </c>
      <c r="F919" s="5">
        <f t="shared" si="210"/>
        <v>1.0320802096433566E-2</v>
      </c>
      <c r="G919" s="5">
        <f t="shared" si="211"/>
        <v>131.67684194421298</v>
      </c>
      <c r="H919" s="5">
        <f t="shared" si="212"/>
        <v>50996.44324823896</v>
      </c>
      <c r="I919" s="5">
        <f t="shared" si="216"/>
        <v>51137.940410985269</v>
      </c>
      <c r="J919" s="5">
        <f t="shared" si="213"/>
        <v>2125.1179213774371</v>
      </c>
      <c r="K919" s="5">
        <f t="shared" si="214"/>
        <v>-8721.4722222222354</v>
      </c>
      <c r="L919" s="5">
        <f t="shared" si="217"/>
        <v>0</v>
      </c>
      <c r="M919" s="5">
        <f t="shared" si="218"/>
        <v>131.68716274630941</v>
      </c>
      <c r="N919" s="5">
        <f t="shared" si="219"/>
        <v>228166.23148148152</v>
      </c>
      <c r="O919" s="33">
        <f t="shared" si="220"/>
        <v>41915.634602047983</v>
      </c>
      <c r="P919" s="5">
        <f t="shared" si="215"/>
        <v>5838035.6703391923</v>
      </c>
      <c r="Q919" s="42">
        <f t="shared" si="221"/>
        <v>72378382.694444463</v>
      </c>
      <c r="R919" s="5">
        <f t="shared" si="222"/>
        <v>1979735.7004629627</v>
      </c>
      <c r="S919" s="5">
        <f t="shared" si="223"/>
        <v>0</v>
      </c>
      <c r="T919" s="5">
        <f t="shared" si="224"/>
        <v>1806.3502331708214</v>
      </c>
    </row>
    <row r="920" spans="1:20" x14ac:dyDescent="0.25">
      <c r="A920" s="3" t="s">
        <v>5</v>
      </c>
      <c r="B920" s="3">
        <v>917</v>
      </c>
      <c r="C920" s="3">
        <v>328</v>
      </c>
      <c r="D920" s="4">
        <v>16.444444444444446</v>
      </c>
      <c r="E920" s="6">
        <v>0.12499999999999981</v>
      </c>
      <c r="F920" s="5">
        <f t="shared" si="210"/>
        <v>1.0370186843906658E-2</v>
      </c>
      <c r="G920" s="5">
        <f t="shared" si="211"/>
        <v>136.71008420740748</v>
      </c>
      <c r="H920" s="5">
        <f t="shared" si="212"/>
        <v>54969.550364695409</v>
      </c>
      <c r="I920" s="5">
        <f t="shared" si="216"/>
        <v>55116.080819089657</v>
      </c>
      <c r="J920" s="5">
        <f t="shared" si="213"/>
        <v>2248.1213847440345</v>
      </c>
      <c r="K920" s="5">
        <f t="shared" si="214"/>
        <v>1597.8888888889405</v>
      </c>
      <c r="L920" s="5">
        <f t="shared" si="217"/>
        <v>0</v>
      </c>
      <c r="M920" s="5">
        <f t="shared" si="218"/>
        <v>136.72045439425139</v>
      </c>
      <c r="N920" s="5">
        <f t="shared" si="219"/>
        <v>236887.70370370374</v>
      </c>
      <c r="O920" s="33">
        <f t="shared" si="220"/>
        <v>42051.43289094152</v>
      </c>
      <c r="P920" s="5">
        <f t="shared" si="215"/>
        <v>5856949.7405198868</v>
      </c>
      <c r="Q920" s="42">
        <f t="shared" si="221"/>
        <v>72615270.398148164</v>
      </c>
      <c r="R920" s="5">
        <f t="shared" si="222"/>
        <v>1981093.9060185184</v>
      </c>
      <c r="S920" s="5">
        <f t="shared" si="223"/>
        <v>1358.2055555555994</v>
      </c>
      <c r="T920" s="5">
        <f t="shared" si="224"/>
        <v>1910.9031770324293</v>
      </c>
    </row>
    <row r="921" spans="1:20" x14ac:dyDescent="0.25">
      <c r="A921" s="3" t="s">
        <v>5</v>
      </c>
      <c r="B921" s="3">
        <v>918</v>
      </c>
      <c r="C921" s="3">
        <v>329</v>
      </c>
      <c r="D921" s="4">
        <v>16.388888888888889</v>
      </c>
      <c r="E921" s="6">
        <v>-1.3888888888889086E-2</v>
      </c>
      <c r="F921" s="5">
        <f t="shared" si="210"/>
        <v>1.0361138905983199E-2</v>
      </c>
      <c r="G921" s="5">
        <f t="shared" si="211"/>
        <v>135.78792775462964</v>
      </c>
      <c r="H921" s="5">
        <f t="shared" si="212"/>
        <v>54230.474482048579</v>
      </c>
      <c r="I921" s="5">
        <f t="shared" si="216"/>
        <v>54376.082770942114</v>
      </c>
      <c r="J921" s="5">
        <f t="shared" si="213"/>
        <v>2225.4132604230967</v>
      </c>
      <c r="K921" s="5">
        <f t="shared" si="214"/>
        <v>-798.26851851853758</v>
      </c>
      <c r="L921" s="5">
        <f t="shared" si="217"/>
        <v>0</v>
      </c>
      <c r="M921" s="5">
        <f t="shared" si="218"/>
        <v>135.79828889353561</v>
      </c>
      <c r="N921" s="5">
        <f t="shared" si="219"/>
        <v>235289.8148148148</v>
      </c>
      <c r="O921" s="33">
        <f t="shared" si="220"/>
        <v>42187.691872498486</v>
      </c>
      <c r="P921" s="5">
        <f t="shared" si="215"/>
        <v>5875927.9762614202</v>
      </c>
      <c r="Q921" s="42">
        <f t="shared" si="221"/>
        <v>72850560.212962985</v>
      </c>
      <c r="R921" s="5">
        <f t="shared" si="222"/>
        <v>1981093.9060185184</v>
      </c>
      <c r="S921" s="5">
        <f t="shared" si="223"/>
        <v>0</v>
      </c>
      <c r="T921" s="5">
        <f t="shared" si="224"/>
        <v>1891.6012713596322</v>
      </c>
    </row>
    <row r="922" spans="1:20" x14ac:dyDescent="0.25">
      <c r="A922" s="3" t="s">
        <v>5</v>
      </c>
      <c r="B922" s="3">
        <v>919</v>
      </c>
      <c r="C922" s="3">
        <v>330</v>
      </c>
      <c r="D922" s="4">
        <v>16.416666666666668</v>
      </c>
      <c r="E922" s="6">
        <v>6.9444444444444448E-2</v>
      </c>
      <c r="F922" s="5">
        <f t="shared" si="210"/>
        <v>1.0365659047560021E-2</v>
      </c>
      <c r="G922" s="5">
        <f t="shared" si="211"/>
        <v>136.24861589791669</v>
      </c>
      <c r="H922" s="5">
        <f t="shared" si="212"/>
        <v>54599.074512053041</v>
      </c>
      <c r="I922" s="5">
        <f t="shared" si="216"/>
        <v>54745.143493610005</v>
      </c>
      <c r="J922" s="5">
        <f t="shared" si="213"/>
        <v>2236.7481109907994</v>
      </c>
      <c r="K922" s="5">
        <f t="shared" si="214"/>
        <v>-3206.5925925926049</v>
      </c>
      <c r="L922" s="5">
        <f t="shared" si="217"/>
        <v>0</v>
      </c>
      <c r="M922" s="5">
        <f t="shared" si="218"/>
        <v>136.25898155696424</v>
      </c>
      <c r="N922" s="5">
        <f t="shared" si="219"/>
        <v>236088.08333333334</v>
      </c>
      <c r="O922" s="33">
        <f t="shared" si="220"/>
        <v>42325.801426447746</v>
      </c>
      <c r="P922" s="5">
        <f t="shared" si="215"/>
        <v>5895163.9608773142</v>
      </c>
      <c r="Q922" s="42">
        <f t="shared" si="221"/>
        <v>73086648.296296313</v>
      </c>
      <c r="R922" s="5">
        <f t="shared" si="222"/>
        <v>1981093.9060185184</v>
      </c>
      <c r="S922" s="5">
        <f t="shared" si="223"/>
        <v>0</v>
      </c>
      <c r="T922" s="5">
        <f t="shared" si="224"/>
        <v>1901.2358943421796</v>
      </c>
    </row>
    <row r="923" spans="1:20" x14ac:dyDescent="0.25">
      <c r="A923" s="3" t="s">
        <v>5</v>
      </c>
      <c r="B923" s="3">
        <v>920</v>
      </c>
      <c r="C923" s="3">
        <v>331</v>
      </c>
      <c r="D923" s="4">
        <v>16.527777777777779</v>
      </c>
      <c r="E923" s="6">
        <v>0.19444444444444425</v>
      </c>
      <c r="F923" s="5">
        <f t="shared" si="210"/>
        <v>1.0383816161565473E-2</v>
      </c>
      <c r="G923" s="5">
        <f t="shared" si="211"/>
        <v>138.09917013310186</v>
      </c>
      <c r="H923" s="5">
        <f t="shared" si="212"/>
        <v>56092.296445445347</v>
      </c>
      <c r="I923" s="5">
        <f t="shared" si="216"/>
        <v>56240.215999394604</v>
      </c>
      <c r="J923" s="5">
        <f t="shared" si="213"/>
        <v>2282.4723952554336</v>
      </c>
      <c r="K923" s="5">
        <f t="shared" si="214"/>
        <v>-8111.1111111111422</v>
      </c>
      <c r="L923" s="5">
        <f t="shared" si="217"/>
        <v>0</v>
      </c>
      <c r="M923" s="5">
        <f t="shared" si="218"/>
        <v>138.10955394926344</v>
      </c>
      <c r="N923" s="5">
        <f t="shared" si="219"/>
        <v>239294.67592592596</v>
      </c>
      <c r="O923" s="33">
        <f t="shared" si="220"/>
        <v>42468.592023547848</v>
      </c>
      <c r="P923" s="5">
        <f t="shared" si="215"/>
        <v>5915051.9240961438</v>
      </c>
      <c r="Q923" s="42">
        <f t="shared" si="221"/>
        <v>73325942.972222239</v>
      </c>
      <c r="R923" s="5">
        <f t="shared" si="222"/>
        <v>1981093.9060185184</v>
      </c>
      <c r="S923" s="5">
        <f t="shared" si="223"/>
        <v>0</v>
      </c>
      <c r="T923" s="5">
        <f t="shared" si="224"/>
        <v>1940.1015359671185</v>
      </c>
    </row>
    <row r="924" spans="1:20" x14ac:dyDescent="0.25">
      <c r="A924" s="3" t="s">
        <v>5</v>
      </c>
      <c r="B924" s="3">
        <v>921</v>
      </c>
      <c r="C924" s="3">
        <v>332</v>
      </c>
      <c r="D924" s="4">
        <v>16.805555555555557</v>
      </c>
      <c r="E924" s="6">
        <v>0.38888888888888851</v>
      </c>
      <c r="F924" s="5">
        <f t="shared" si="210"/>
        <v>1.042974478046628E-2</v>
      </c>
      <c r="G924" s="5">
        <f t="shared" si="211"/>
        <v>142.78016735532412</v>
      </c>
      <c r="H924" s="5">
        <f t="shared" si="212"/>
        <v>59959.341735336362</v>
      </c>
      <c r="I924" s="5">
        <f t="shared" si="216"/>
        <v>60111.942332436462</v>
      </c>
      <c r="J924" s="5">
        <f t="shared" si="213"/>
        <v>2399.5000347214195</v>
      </c>
      <c r="K924" s="5">
        <f t="shared" si="214"/>
        <v>-14940.666666666655</v>
      </c>
      <c r="L924" s="5">
        <f t="shared" si="217"/>
        <v>0</v>
      </c>
      <c r="M924" s="5">
        <f t="shared" si="218"/>
        <v>142.79059710010458</v>
      </c>
      <c r="N924" s="5">
        <f t="shared" si="219"/>
        <v>247405.78703703708</v>
      </c>
      <c r="O924" s="33">
        <f t="shared" si="220"/>
        <v>42620.0051021318</v>
      </c>
      <c r="P924" s="5">
        <f t="shared" si="215"/>
        <v>5936140.831901581</v>
      </c>
      <c r="Q924" s="42">
        <f t="shared" si="221"/>
        <v>73573348.759259269</v>
      </c>
      <c r="R924" s="5">
        <f t="shared" si="222"/>
        <v>1981093.9060185184</v>
      </c>
      <c r="S924" s="5">
        <f t="shared" si="223"/>
        <v>0</v>
      </c>
      <c r="T924" s="5">
        <f t="shared" si="224"/>
        <v>2039.5750295132066</v>
      </c>
    </row>
    <row r="925" spans="1:20" x14ac:dyDescent="0.25">
      <c r="A925" s="3" t="s">
        <v>5</v>
      </c>
      <c r="B925" s="3">
        <v>922</v>
      </c>
      <c r="C925" s="3">
        <v>333</v>
      </c>
      <c r="D925" s="4">
        <v>17.305555555555557</v>
      </c>
      <c r="E925" s="6">
        <v>0.47222222222222199</v>
      </c>
      <c r="F925" s="5">
        <f t="shared" si="210"/>
        <v>1.0514345296481563E-2</v>
      </c>
      <c r="G925" s="5">
        <f t="shared" si="211"/>
        <v>151.40256423865745</v>
      </c>
      <c r="H925" s="5">
        <f t="shared" si="212"/>
        <v>67419.813111884694</v>
      </c>
      <c r="I925" s="5">
        <f t="shared" si="216"/>
        <v>67581.036190468643</v>
      </c>
      <c r="J925" s="5">
        <f t="shared" si="213"/>
        <v>2620.1054866856557</v>
      </c>
      <c r="K925" s="5">
        <f t="shared" si="214"/>
        <v>-13648.296296296252</v>
      </c>
      <c r="L925" s="5">
        <f t="shared" si="217"/>
        <v>0</v>
      </c>
      <c r="M925" s="5">
        <f t="shared" si="218"/>
        <v>151.41307858395393</v>
      </c>
      <c r="N925" s="5">
        <f t="shared" si="219"/>
        <v>262346.45370370377</v>
      </c>
      <c r="O925" s="33">
        <f t="shared" si="220"/>
        <v>42779.294815990899</v>
      </c>
      <c r="P925" s="5">
        <f t="shared" si="215"/>
        <v>5958326.8023695583</v>
      </c>
      <c r="Q925" s="42">
        <f t="shared" si="221"/>
        <v>73835695.21296297</v>
      </c>
      <c r="R925" s="5">
        <f t="shared" si="222"/>
        <v>1981093.9060185184</v>
      </c>
      <c r="S925" s="5">
        <f t="shared" si="223"/>
        <v>0</v>
      </c>
      <c r="T925" s="5">
        <f t="shared" si="224"/>
        <v>2227.0896636828074</v>
      </c>
    </row>
    <row r="926" spans="1:20" x14ac:dyDescent="0.25">
      <c r="A926" s="3" t="s">
        <v>5</v>
      </c>
      <c r="B926" s="3">
        <v>923</v>
      </c>
      <c r="C926" s="3">
        <v>334</v>
      </c>
      <c r="D926" s="4">
        <v>17.75</v>
      </c>
      <c r="E926" s="6">
        <v>0.38888888888888851</v>
      </c>
      <c r="F926" s="5">
        <f t="shared" si="210"/>
        <v>1.0591627852551987E-2</v>
      </c>
      <c r="G926" s="5">
        <f t="shared" si="211"/>
        <v>159.27912223125</v>
      </c>
      <c r="H926" s="5">
        <f t="shared" si="212"/>
        <v>74617.17287869846</v>
      </c>
      <c r="I926" s="5">
        <f t="shared" si="216"/>
        <v>74786.272592557565</v>
      </c>
      <c r="J926" s="5">
        <f t="shared" si="213"/>
        <v>2827.2044196046877</v>
      </c>
      <c r="K926" s="5">
        <f t="shared" si="214"/>
        <v>-10463.333333333294</v>
      </c>
      <c r="L926" s="5">
        <f t="shared" si="217"/>
        <v>0</v>
      </c>
      <c r="M926" s="5">
        <f t="shared" si="218"/>
        <v>159.28971385910256</v>
      </c>
      <c r="N926" s="5">
        <f t="shared" si="219"/>
        <v>275994.75</v>
      </c>
      <c r="O926" s="33">
        <f t="shared" si="220"/>
        <v>42944.623075514588</v>
      </c>
      <c r="P926" s="5">
        <f t="shared" si="215"/>
        <v>5981353.8252353221</v>
      </c>
      <c r="Q926" s="42">
        <f t="shared" si="221"/>
        <v>74111689.96296297</v>
      </c>
      <c r="R926" s="5">
        <f t="shared" si="222"/>
        <v>1981093.9060185184</v>
      </c>
      <c r="S926" s="5">
        <f t="shared" si="223"/>
        <v>0</v>
      </c>
      <c r="T926" s="5">
        <f t="shared" si="224"/>
        <v>2403.1237566639843</v>
      </c>
    </row>
    <row r="927" spans="1:20" x14ac:dyDescent="0.25">
      <c r="A927" s="3" t="s">
        <v>5</v>
      </c>
      <c r="B927" s="3">
        <v>924</v>
      </c>
      <c r="C927" s="3">
        <v>335</v>
      </c>
      <c r="D927" s="4">
        <v>18.083333333333332</v>
      </c>
      <c r="E927" s="6">
        <v>2.7777777777777186E-2</v>
      </c>
      <c r="F927" s="5">
        <f t="shared" si="210"/>
        <v>1.0650875770934026E-2</v>
      </c>
      <c r="G927" s="5">
        <f t="shared" si="211"/>
        <v>165.31760864791664</v>
      </c>
      <c r="H927" s="5">
        <f t="shared" si="212"/>
        <v>80382.09332078154</v>
      </c>
      <c r="I927" s="5">
        <f t="shared" si="216"/>
        <v>80557.231580305219</v>
      </c>
      <c r="J927" s="5">
        <f t="shared" si="213"/>
        <v>2989.4934230498257</v>
      </c>
      <c r="K927" s="5">
        <f t="shared" si="214"/>
        <v>8732.9629629629908</v>
      </c>
      <c r="L927" s="5">
        <f t="shared" si="217"/>
        <v>0</v>
      </c>
      <c r="M927" s="5">
        <f t="shared" si="218"/>
        <v>165.32825952368756</v>
      </c>
      <c r="N927" s="5">
        <f t="shared" si="219"/>
        <v>286458.08333333331</v>
      </c>
      <c r="O927" s="33">
        <f t="shared" si="220"/>
        <v>43104.911411912537</v>
      </c>
      <c r="P927" s="5">
        <f t="shared" si="215"/>
        <v>6003678.8844719268</v>
      </c>
      <c r="Q927" s="42">
        <f t="shared" si="221"/>
        <v>74398148.046296299</v>
      </c>
      <c r="R927" s="5">
        <f t="shared" si="222"/>
        <v>1988516.924537037</v>
      </c>
      <c r="S927" s="5">
        <f t="shared" si="223"/>
        <v>7423.0185185185419</v>
      </c>
      <c r="T927" s="5">
        <f t="shared" si="224"/>
        <v>2541.0694095923518</v>
      </c>
    </row>
    <row r="928" spans="1:20" x14ac:dyDescent="0.25">
      <c r="A928" s="3" t="s">
        <v>5</v>
      </c>
      <c r="B928" s="3">
        <v>925</v>
      </c>
      <c r="C928" s="3">
        <v>336</v>
      </c>
      <c r="D928" s="4">
        <v>17.805555555555554</v>
      </c>
      <c r="E928" s="6">
        <v>-0.33333333333333215</v>
      </c>
      <c r="F928" s="5">
        <f t="shared" si="210"/>
        <v>1.0601425957917493E-2</v>
      </c>
      <c r="G928" s="5">
        <f t="shared" si="211"/>
        <v>160.27773497199072</v>
      </c>
      <c r="H928" s="5">
        <f t="shared" si="212"/>
        <v>75555.742140446164</v>
      </c>
      <c r="I928" s="5">
        <f t="shared" si="216"/>
        <v>75725.840476844111</v>
      </c>
      <c r="J928" s="5">
        <f t="shared" si="213"/>
        <v>2853.8341143623902</v>
      </c>
      <c r="K928" s="5">
        <f t="shared" si="214"/>
        <v>11999.037037036926</v>
      </c>
      <c r="L928" s="5">
        <f t="shared" si="217"/>
        <v>0</v>
      </c>
      <c r="M928" s="5">
        <f t="shared" si="218"/>
        <v>160.28833639794865</v>
      </c>
      <c r="N928" s="5">
        <f t="shared" si="219"/>
        <v>277725.12037037028</v>
      </c>
      <c r="O928" s="33">
        <f t="shared" si="220"/>
        <v>43258.274925142672</v>
      </c>
      <c r="P928" s="5">
        <f t="shared" si="215"/>
        <v>6025039.4500285871</v>
      </c>
      <c r="Q928" s="42">
        <f t="shared" si="221"/>
        <v>74675873.166666672</v>
      </c>
      <c r="R928" s="5">
        <f t="shared" si="222"/>
        <v>1998716.1060185183</v>
      </c>
      <c r="S928" s="5">
        <f t="shared" si="223"/>
        <v>10199.181481481386</v>
      </c>
      <c r="T928" s="5">
        <f t="shared" si="224"/>
        <v>2425.7589972080318</v>
      </c>
    </row>
    <row r="929" spans="1:20" x14ac:dyDescent="0.25">
      <c r="A929" s="3" t="s">
        <v>5</v>
      </c>
      <c r="B929" s="3">
        <v>926</v>
      </c>
      <c r="C929" s="3">
        <v>337</v>
      </c>
      <c r="D929" s="4">
        <v>17.416666666666668</v>
      </c>
      <c r="E929" s="6">
        <v>-0.29166666666666585</v>
      </c>
      <c r="F929" s="5">
        <f t="shared" si="210"/>
        <v>1.0533482221023566E-2</v>
      </c>
      <c r="G929" s="5">
        <f t="shared" si="211"/>
        <v>153.35297974791672</v>
      </c>
      <c r="H929" s="5">
        <f t="shared" si="212"/>
        <v>69168.048228132218</v>
      </c>
      <c r="I929" s="5">
        <f t="shared" si="216"/>
        <v>69331.221741362358</v>
      </c>
      <c r="J929" s="5">
        <f t="shared" si="213"/>
        <v>2670.8977306095499</v>
      </c>
      <c r="K929" s="5">
        <f t="shared" si="214"/>
        <v>5900.1574074074779</v>
      </c>
      <c r="L929" s="5">
        <f t="shared" si="217"/>
        <v>0</v>
      </c>
      <c r="M929" s="5">
        <f t="shared" si="218"/>
        <v>153.36351323013776</v>
      </c>
      <c r="N929" s="5">
        <f t="shared" si="219"/>
        <v>265726.08333333337</v>
      </c>
      <c r="O929" s="33">
        <f t="shared" si="220"/>
        <v>43408.233369567504</v>
      </c>
      <c r="P929" s="5">
        <f t="shared" si="215"/>
        <v>6045925.7554831617</v>
      </c>
      <c r="Q929" s="42">
        <f t="shared" si="221"/>
        <v>74941599.25</v>
      </c>
      <c r="R929" s="5">
        <f t="shared" si="222"/>
        <v>2003731.2398148146</v>
      </c>
      <c r="S929" s="5">
        <f t="shared" si="223"/>
        <v>5015.1337962963562</v>
      </c>
      <c r="T929" s="5">
        <f t="shared" si="224"/>
        <v>2270.2630710181174</v>
      </c>
    </row>
    <row r="930" spans="1:20" x14ac:dyDescent="0.25">
      <c r="A930" s="3" t="s">
        <v>5</v>
      </c>
      <c r="B930" s="3">
        <v>927</v>
      </c>
      <c r="C930" s="3">
        <v>338</v>
      </c>
      <c r="D930" s="4">
        <v>17.222222222222221</v>
      </c>
      <c r="E930" s="6">
        <v>-0.19444444444444522</v>
      </c>
      <c r="F930" s="5">
        <f t="shared" si="210"/>
        <v>1.0500072978158139E-2</v>
      </c>
      <c r="G930" s="5">
        <f t="shared" si="211"/>
        <v>149.94794435185187</v>
      </c>
      <c r="H930" s="5">
        <f t="shared" si="212"/>
        <v>66130.547103959005</v>
      </c>
      <c r="I930" s="5">
        <f t="shared" si="216"/>
        <v>66290.315548383835</v>
      </c>
      <c r="J930" s="5">
        <f t="shared" si="213"/>
        <v>2582.4368193930045</v>
      </c>
      <c r="K930" s="5">
        <f t="shared" si="214"/>
        <v>5833.9166666666224</v>
      </c>
      <c r="L930" s="5">
        <f t="shared" si="217"/>
        <v>0</v>
      </c>
      <c r="M930" s="5">
        <f t="shared" si="218"/>
        <v>149.95844442483002</v>
      </c>
      <c r="N930" s="5">
        <f t="shared" si="219"/>
        <v>259825.9259259259</v>
      </c>
      <c r="O930" s="33">
        <f t="shared" si="220"/>
        <v>43554.824973706091</v>
      </c>
      <c r="P930" s="5">
        <f t="shared" si="215"/>
        <v>6066343.125327575</v>
      </c>
      <c r="Q930" s="42">
        <f t="shared" si="221"/>
        <v>75201425.175925925</v>
      </c>
      <c r="R930" s="5">
        <f t="shared" si="222"/>
        <v>2008690.0689814813</v>
      </c>
      <c r="S930" s="5">
        <f t="shared" si="223"/>
        <v>4958.8291666666291</v>
      </c>
      <c r="T930" s="5">
        <f t="shared" si="224"/>
        <v>2195.0712964840536</v>
      </c>
    </row>
    <row r="931" spans="1:20" x14ac:dyDescent="0.25">
      <c r="A931" s="3" t="s">
        <v>5</v>
      </c>
      <c r="B931" s="3">
        <v>928</v>
      </c>
      <c r="C931" s="3">
        <v>339</v>
      </c>
      <c r="D931" s="4">
        <v>17.027777777777779</v>
      </c>
      <c r="E931" s="6">
        <v>-0.15277777777777798</v>
      </c>
      <c r="F931" s="5">
        <f t="shared" si="210"/>
        <v>1.0467038819013733E-2</v>
      </c>
      <c r="G931" s="5">
        <f t="shared" si="211"/>
        <v>146.58113709976854</v>
      </c>
      <c r="H931" s="5">
        <f t="shared" si="212"/>
        <v>63194.205157238648</v>
      </c>
      <c r="I931" s="5">
        <f t="shared" si="216"/>
        <v>63350.606761377232</v>
      </c>
      <c r="J931" s="5">
        <f t="shared" si="213"/>
        <v>2495.9510289488367</v>
      </c>
      <c r="K931" s="5">
        <f t="shared" si="214"/>
        <v>3303.9259259259161</v>
      </c>
      <c r="L931" s="5">
        <f t="shared" si="217"/>
        <v>0</v>
      </c>
      <c r="M931" s="5">
        <f t="shared" si="218"/>
        <v>146.59160413858754</v>
      </c>
      <c r="N931" s="5">
        <f t="shared" si="219"/>
        <v>253992.00925925927</v>
      </c>
      <c r="O931" s="33">
        <f t="shared" si="220"/>
        <v>43699.509832934571</v>
      </c>
      <c r="P931" s="5">
        <f t="shared" si="215"/>
        <v>6086494.9225543933</v>
      </c>
      <c r="Q931" s="42">
        <f t="shared" si="221"/>
        <v>75455417.185185179</v>
      </c>
      <c r="R931" s="5">
        <f t="shared" si="222"/>
        <v>2011498.4060185184</v>
      </c>
      <c r="S931" s="5">
        <f t="shared" si="223"/>
        <v>2808.3370370370285</v>
      </c>
      <c r="T931" s="5">
        <f t="shared" si="224"/>
        <v>2121.5583746065113</v>
      </c>
    </row>
    <row r="932" spans="1:20" x14ac:dyDescent="0.25">
      <c r="A932" s="3" t="s">
        <v>5</v>
      </c>
      <c r="B932" s="3">
        <v>929</v>
      </c>
      <c r="C932" s="3">
        <v>340</v>
      </c>
      <c r="D932" s="4">
        <v>16.916666666666668</v>
      </c>
      <c r="E932" s="6">
        <v>-0.11111111111111072</v>
      </c>
      <c r="F932" s="5">
        <f t="shared" si="210"/>
        <v>1.0448330561581471E-2</v>
      </c>
      <c r="G932" s="5">
        <f t="shared" si="211"/>
        <v>144.67441089791669</v>
      </c>
      <c r="H932" s="5">
        <f t="shared" si="212"/>
        <v>61560.83873135069</v>
      </c>
      <c r="I932" s="5">
        <f t="shared" si="216"/>
        <v>61715.333590579168</v>
      </c>
      <c r="J932" s="5">
        <f t="shared" si="213"/>
        <v>2447.4087843564243</v>
      </c>
      <c r="K932" s="5">
        <f t="shared" si="214"/>
        <v>3282.2962962962692</v>
      </c>
      <c r="L932" s="5">
        <f t="shared" si="217"/>
        <v>0</v>
      </c>
      <c r="M932" s="5">
        <f t="shared" si="218"/>
        <v>144.68485922847827</v>
      </c>
      <c r="N932" s="5">
        <f t="shared" si="219"/>
        <v>250688.08333333337</v>
      </c>
      <c r="O932" s="33">
        <f t="shared" si="220"/>
        <v>43842.300430034673</v>
      </c>
      <c r="P932" s="5">
        <f t="shared" si="215"/>
        <v>6106382.8857732229</v>
      </c>
      <c r="Q932" s="42">
        <f t="shared" si="221"/>
        <v>75706105.268518507</v>
      </c>
      <c r="R932" s="5">
        <f t="shared" si="222"/>
        <v>2014288.3578703701</v>
      </c>
      <c r="S932" s="5">
        <f t="shared" si="223"/>
        <v>2789.9518518518289</v>
      </c>
      <c r="T932" s="5">
        <f t="shared" si="224"/>
        <v>2080.2974667029607</v>
      </c>
    </row>
    <row r="933" spans="1:20" x14ac:dyDescent="0.25">
      <c r="A933" s="3" t="s">
        <v>5</v>
      </c>
      <c r="B933" s="3">
        <v>930</v>
      </c>
      <c r="C933" s="3">
        <v>341</v>
      </c>
      <c r="D933" s="4">
        <v>16.805555555555557</v>
      </c>
      <c r="E933" s="6">
        <v>-9.7222222222221627E-2</v>
      </c>
      <c r="F933" s="5">
        <f t="shared" si="210"/>
        <v>1.042974478046628E-2</v>
      </c>
      <c r="G933" s="5">
        <f t="shared" si="211"/>
        <v>142.78016735532412</v>
      </c>
      <c r="H933" s="5">
        <f t="shared" si="212"/>
        <v>59959.341735336362</v>
      </c>
      <c r="I933" s="5">
        <f t="shared" si="216"/>
        <v>60111.942332436462</v>
      </c>
      <c r="J933" s="5">
        <f t="shared" si="213"/>
        <v>2399.5000347214195</v>
      </c>
      <c r="K933" s="5">
        <f t="shared" si="214"/>
        <v>2447.5277777777646</v>
      </c>
      <c r="L933" s="5">
        <f t="shared" si="217"/>
        <v>0</v>
      </c>
      <c r="M933" s="5">
        <f t="shared" si="218"/>
        <v>142.79059710010458</v>
      </c>
      <c r="N933" s="5">
        <f t="shared" si="219"/>
        <v>247405.78703703708</v>
      </c>
      <c r="O933" s="33">
        <f t="shared" si="220"/>
        <v>43983.678522364011</v>
      </c>
      <c r="P933" s="5">
        <f t="shared" si="215"/>
        <v>6126074.1144486163</v>
      </c>
      <c r="Q933" s="42">
        <f t="shared" si="221"/>
        <v>75953511.055555537</v>
      </c>
      <c r="R933" s="5">
        <f t="shared" si="222"/>
        <v>2016368.7564814813</v>
      </c>
      <c r="S933" s="5">
        <f t="shared" si="223"/>
        <v>2080.3986111110999</v>
      </c>
      <c r="T933" s="5">
        <f t="shared" si="224"/>
        <v>2039.5750295132066</v>
      </c>
    </row>
    <row r="934" spans="1:20" x14ac:dyDescent="0.25">
      <c r="A934" s="3" t="s">
        <v>5</v>
      </c>
      <c r="B934" s="3">
        <v>931</v>
      </c>
      <c r="C934" s="3">
        <v>342</v>
      </c>
      <c r="D934" s="4">
        <v>16.722222222222225</v>
      </c>
      <c r="E934" s="6">
        <v>-9.7222222222222612E-2</v>
      </c>
      <c r="F934" s="5">
        <f t="shared" si="210"/>
        <v>1.041588581971296E-2</v>
      </c>
      <c r="G934" s="5">
        <f t="shared" si="211"/>
        <v>141.36767644351858</v>
      </c>
      <c r="H934" s="5">
        <f t="shared" si="212"/>
        <v>58778.882185409879</v>
      </c>
      <c r="I934" s="5">
        <f t="shared" si="216"/>
        <v>58930.070277739214</v>
      </c>
      <c r="J934" s="5">
        <f t="shared" si="213"/>
        <v>2363.9817005277278</v>
      </c>
      <c r="K934" s="5">
        <f t="shared" si="214"/>
        <v>3244.4444444445367</v>
      </c>
      <c r="L934" s="5">
        <f t="shared" si="217"/>
        <v>0</v>
      </c>
      <c r="M934" s="5">
        <f t="shared" si="218"/>
        <v>141.3780923293383</v>
      </c>
      <c r="N934" s="5">
        <f t="shared" si="219"/>
        <v>244958.25925925933</v>
      </c>
      <c r="O934" s="33">
        <f t="shared" si="220"/>
        <v>44123.184197433009</v>
      </c>
      <c r="P934" s="5">
        <f t="shared" si="215"/>
        <v>6145504.5516828364</v>
      </c>
      <c r="Q934" s="42">
        <f t="shared" si="221"/>
        <v>76198469.314814791</v>
      </c>
      <c r="R934" s="5">
        <f t="shared" si="222"/>
        <v>2019126.534259259</v>
      </c>
      <c r="S934" s="5">
        <f t="shared" si="223"/>
        <v>2757.777777777856</v>
      </c>
      <c r="T934" s="5">
        <f t="shared" si="224"/>
        <v>2009.3844454485686</v>
      </c>
    </row>
    <row r="935" spans="1:20" x14ac:dyDescent="0.25">
      <c r="A935" s="3" t="s">
        <v>5</v>
      </c>
      <c r="B935" s="3">
        <v>932</v>
      </c>
      <c r="C935" s="3">
        <v>343</v>
      </c>
      <c r="D935" s="4">
        <v>16.611111111111111</v>
      </c>
      <c r="E935" s="6">
        <v>-0.1111111111111117</v>
      </c>
      <c r="F935" s="5">
        <f t="shared" si="210"/>
        <v>1.0397514372152639E-2</v>
      </c>
      <c r="G935" s="5">
        <f t="shared" si="211"/>
        <v>139.49527755462964</v>
      </c>
      <c r="H935" s="5">
        <f t="shared" si="212"/>
        <v>57232.154294244581</v>
      </c>
      <c r="I935" s="5">
        <f t="shared" si="216"/>
        <v>57381.469969313577</v>
      </c>
      <c r="J935" s="5">
        <f t="shared" si="213"/>
        <v>2317.1715549352366</v>
      </c>
      <c r="K935" s="5">
        <f t="shared" si="214"/>
        <v>3222.8148148147902</v>
      </c>
      <c r="L935" s="5">
        <f t="shared" si="217"/>
        <v>0</v>
      </c>
      <c r="M935" s="5">
        <f t="shared" si="218"/>
        <v>139.5056750690018</v>
      </c>
      <c r="N935" s="5">
        <f t="shared" si="219"/>
        <v>241713.8148148148</v>
      </c>
      <c r="O935" s="33">
        <f t="shared" si="220"/>
        <v>44260.829938023409</v>
      </c>
      <c r="P935" s="5">
        <f t="shared" si="215"/>
        <v>6164675.9360854896</v>
      </c>
      <c r="Q935" s="42">
        <f t="shared" si="221"/>
        <v>76440183.129629612</v>
      </c>
      <c r="R935" s="5">
        <f t="shared" si="222"/>
        <v>2021865.9268518516</v>
      </c>
      <c r="S935" s="5">
        <f t="shared" si="223"/>
        <v>2739.3925925925714</v>
      </c>
      <c r="T935" s="5">
        <f t="shared" si="224"/>
        <v>1969.5958216949512</v>
      </c>
    </row>
    <row r="936" spans="1:20" x14ac:dyDescent="0.25">
      <c r="A936" s="3" t="s">
        <v>5</v>
      </c>
      <c r="B936" s="3">
        <v>933</v>
      </c>
      <c r="C936" s="3">
        <v>344</v>
      </c>
      <c r="D936" s="4">
        <v>16.5</v>
      </c>
      <c r="E936" s="6">
        <v>-0.16666666666666607</v>
      </c>
      <c r="F936" s="5">
        <f t="shared" si="210"/>
        <v>1.0379265400909384E-2</v>
      </c>
      <c r="G936" s="5">
        <f t="shared" si="211"/>
        <v>137.63536132500002</v>
      </c>
      <c r="H936" s="5">
        <f t="shared" si="212"/>
        <v>55716.154961950917</v>
      </c>
      <c r="I936" s="5">
        <f t="shared" si="216"/>
        <v>55863.610702541315</v>
      </c>
      <c r="J936" s="5">
        <f t="shared" si="213"/>
        <v>2270.9834618625005</v>
      </c>
      <c r="K936" s="5">
        <f t="shared" si="214"/>
        <v>6380.7407407407391</v>
      </c>
      <c r="L936" s="5">
        <f t="shared" si="217"/>
        <v>0</v>
      </c>
      <c r="M936" s="5">
        <f t="shared" si="218"/>
        <v>137.64574059040092</v>
      </c>
      <c r="N936" s="5">
        <f t="shared" si="219"/>
        <v>238491</v>
      </c>
      <c r="O936" s="33">
        <f t="shared" si="220"/>
        <v>44394.793258001817</v>
      </c>
      <c r="P936" s="5">
        <f t="shared" si="215"/>
        <v>6183334.4306538338</v>
      </c>
      <c r="Q936" s="42">
        <f t="shared" si="221"/>
        <v>76678674.129629612</v>
      </c>
      <c r="R936" s="5">
        <f t="shared" si="222"/>
        <v>2027289.5564814813</v>
      </c>
      <c r="S936" s="5">
        <f t="shared" si="223"/>
        <v>5423.6296296296277</v>
      </c>
      <c r="T936" s="5">
        <f t="shared" si="224"/>
        <v>1930.3359425831254</v>
      </c>
    </row>
    <row r="937" spans="1:20" x14ac:dyDescent="0.25">
      <c r="A937" s="3" t="s">
        <v>5</v>
      </c>
      <c r="B937" s="3">
        <v>934</v>
      </c>
      <c r="C937" s="3">
        <v>345</v>
      </c>
      <c r="D937" s="4">
        <v>16.277777777777779</v>
      </c>
      <c r="E937" s="6">
        <v>-0.26388888888888867</v>
      </c>
      <c r="F937" s="5">
        <f t="shared" si="210"/>
        <v>1.0343134887374084E-2</v>
      </c>
      <c r="G937" s="5">
        <f t="shared" si="211"/>
        <v>133.95297684351854</v>
      </c>
      <c r="H937" s="5">
        <f t="shared" si="212"/>
        <v>52774.705897765329</v>
      </c>
      <c r="I937" s="5">
        <f t="shared" si="216"/>
        <v>52918.479217743734</v>
      </c>
      <c r="J937" s="5">
        <f t="shared" si="213"/>
        <v>2180.4567897306074</v>
      </c>
      <c r="K937" s="5">
        <f t="shared" si="214"/>
        <v>8632.2499999999673</v>
      </c>
      <c r="L937" s="5">
        <f t="shared" si="217"/>
        <v>0</v>
      </c>
      <c r="M937" s="5">
        <f t="shared" si="218"/>
        <v>133.96331997840591</v>
      </c>
      <c r="N937" s="5">
        <f t="shared" si="219"/>
        <v>232110.25925925927</v>
      </c>
      <c r="O937" s="33">
        <f t="shared" si="220"/>
        <v>44523.774777806939</v>
      </c>
      <c r="P937" s="5">
        <f t="shared" si="215"/>
        <v>6201299.0569940023</v>
      </c>
      <c r="Q937" s="42">
        <f t="shared" si="221"/>
        <v>76910784.388888866</v>
      </c>
      <c r="R937" s="5">
        <f t="shared" si="222"/>
        <v>2034626.9689814812</v>
      </c>
      <c r="S937" s="5">
        <f t="shared" si="223"/>
        <v>7337.4124999999722</v>
      </c>
      <c r="T937" s="5">
        <f t="shared" si="224"/>
        <v>1853.3882712710163</v>
      </c>
    </row>
    <row r="938" spans="1:20" x14ac:dyDescent="0.25">
      <c r="A938" s="3" t="s">
        <v>5</v>
      </c>
      <c r="B938" s="3">
        <v>935</v>
      </c>
      <c r="C938" s="3">
        <v>346</v>
      </c>
      <c r="D938" s="4">
        <v>15.972222222222223</v>
      </c>
      <c r="E938" s="6">
        <v>-0.27777777777777779</v>
      </c>
      <c r="F938" s="5">
        <f t="shared" si="210"/>
        <v>1.02942553547089E-2</v>
      </c>
      <c r="G938" s="5">
        <f t="shared" si="211"/>
        <v>128.97122554976855</v>
      </c>
      <c r="H938" s="5">
        <f t="shared" si="212"/>
        <v>48922.285352380204</v>
      </c>
      <c r="I938" s="5">
        <f t="shared" si="216"/>
        <v>49061.076872185324</v>
      </c>
      <c r="J938" s="5">
        <f t="shared" si="213"/>
        <v>2059.957074753248</v>
      </c>
      <c r="K938" s="5">
        <f t="shared" si="214"/>
        <v>6941.0833333333358</v>
      </c>
      <c r="L938" s="5">
        <f t="shared" si="217"/>
        <v>0</v>
      </c>
      <c r="M938" s="5">
        <f t="shared" si="218"/>
        <v>128.98151980512327</v>
      </c>
      <c r="N938" s="5">
        <f t="shared" si="219"/>
        <v>223478.0092592593</v>
      </c>
      <c r="O938" s="33">
        <f t="shared" si="220"/>
        <v>44648.750494935732</v>
      </c>
      <c r="P938" s="5">
        <f t="shared" si="215"/>
        <v>6218705.7526447093</v>
      </c>
      <c r="Q938" s="42">
        <f t="shared" si="221"/>
        <v>77134262.398148119</v>
      </c>
      <c r="R938" s="5">
        <f t="shared" si="222"/>
        <v>2040526.8898148146</v>
      </c>
      <c r="S938" s="5">
        <f t="shared" si="223"/>
        <v>5899.9208333333354</v>
      </c>
      <c r="T938" s="5">
        <f t="shared" si="224"/>
        <v>1750.9635135402607</v>
      </c>
    </row>
    <row r="939" spans="1:20" x14ac:dyDescent="0.25">
      <c r="A939" s="3" t="s">
        <v>5</v>
      </c>
      <c r="B939" s="3">
        <v>936</v>
      </c>
      <c r="C939" s="3">
        <v>347</v>
      </c>
      <c r="D939" s="4">
        <v>15.722222222222223</v>
      </c>
      <c r="E939" s="6">
        <v>-0.20833333333333331</v>
      </c>
      <c r="F939" s="5">
        <f t="shared" si="210"/>
        <v>1.0254951939084534E-2</v>
      </c>
      <c r="G939" s="5">
        <f t="shared" si="211"/>
        <v>124.96546217685189</v>
      </c>
      <c r="H939" s="5">
        <f t="shared" si="212"/>
        <v>45930.490403159405</v>
      </c>
      <c r="I939" s="5">
        <f t="shared" si="216"/>
        <v>46065.276120288196</v>
      </c>
      <c r="J939" s="5">
        <f t="shared" si="213"/>
        <v>1964.7347664471715</v>
      </c>
      <c r="K939" s="5">
        <f t="shared" si="214"/>
        <v>4566.5555555555547</v>
      </c>
      <c r="L939" s="5">
        <f t="shared" si="217"/>
        <v>0</v>
      </c>
      <c r="M939" s="5">
        <f t="shared" si="218"/>
        <v>124.97571712879098</v>
      </c>
      <c r="N939" s="5">
        <f t="shared" si="219"/>
        <v>216536.92592592596</v>
      </c>
      <c r="O939" s="33">
        <f t="shared" si="220"/>
        <v>44771.090784770597</v>
      </c>
      <c r="P939" s="5">
        <f t="shared" si="215"/>
        <v>6235745.3843419645</v>
      </c>
      <c r="Q939" s="42">
        <f t="shared" si="221"/>
        <v>77350799.324074045</v>
      </c>
      <c r="R939" s="5">
        <f t="shared" si="222"/>
        <v>2044408.4620370367</v>
      </c>
      <c r="S939" s="5">
        <f t="shared" si="223"/>
        <v>3881.5722222222216</v>
      </c>
      <c r="T939" s="5">
        <f t="shared" si="224"/>
        <v>1670.0245514800959</v>
      </c>
    </row>
    <row r="940" spans="1:20" x14ac:dyDescent="0.25">
      <c r="A940" s="3" t="s">
        <v>5</v>
      </c>
      <c r="B940" s="3">
        <v>937</v>
      </c>
      <c r="C940" s="3">
        <v>348</v>
      </c>
      <c r="D940" s="4">
        <v>15.555555555555557</v>
      </c>
      <c r="E940" s="6">
        <v>-0.15277777777777798</v>
      </c>
      <c r="F940" s="5">
        <f t="shared" si="210"/>
        <v>1.0229094126643381E-2</v>
      </c>
      <c r="G940" s="5">
        <f t="shared" si="211"/>
        <v>122.33006074074078</v>
      </c>
      <c r="H940" s="5">
        <f t="shared" si="212"/>
        <v>44013.658120098014</v>
      </c>
      <c r="I940" s="5">
        <f t="shared" si="216"/>
        <v>44145.808409932877</v>
      </c>
      <c r="J940" s="5">
        <f t="shared" si="213"/>
        <v>1902.9120559670789</v>
      </c>
      <c r="K940" s="5">
        <f t="shared" si="214"/>
        <v>3768.287037037042</v>
      </c>
      <c r="L940" s="5">
        <f t="shared" si="217"/>
        <v>0</v>
      </c>
      <c r="M940" s="5">
        <f t="shared" si="218"/>
        <v>122.34028983486742</v>
      </c>
      <c r="N940" s="5">
        <f t="shared" si="219"/>
        <v>211970.37037037039</v>
      </c>
      <c r="O940" s="33">
        <f t="shared" si="220"/>
        <v>44891.256339974971</v>
      </c>
      <c r="P940" s="5">
        <f t="shared" si="215"/>
        <v>6252482.1176466057</v>
      </c>
      <c r="Q940" s="42">
        <f t="shared" si="221"/>
        <v>77562769.694444418</v>
      </c>
      <c r="R940" s="5">
        <f t="shared" si="222"/>
        <v>2047611.5060185182</v>
      </c>
      <c r="S940" s="5">
        <f t="shared" si="223"/>
        <v>3203.0439814814854</v>
      </c>
      <c r="T940" s="5">
        <f t="shared" si="224"/>
        <v>1617.475247572017</v>
      </c>
    </row>
    <row r="941" spans="1:20" x14ac:dyDescent="0.25">
      <c r="A941" s="3" t="s">
        <v>5</v>
      </c>
      <c r="B941" s="3">
        <v>938</v>
      </c>
      <c r="C941" s="3">
        <v>349</v>
      </c>
      <c r="D941" s="4">
        <v>15.416666666666668</v>
      </c>
      <c r="E941" s="6">
        <v>-0.1388888888888889</v>
      </c>
      <c r="F941" s="5">
        <f t="shared" si="210"/>
        <v>1.0207756455779048E-2</v>
      </c>
      <c r="G941" s="5">
        <f t="shared" si="211"/>
        <v>120.15534744791668</v>
      </c>
      <c r="H941" s="5">
        <f t="shared" si="212"/>
        <v>42462.66917743993</v>
      </c>
      <c r="I941" s="5">
        <f t="shared" si="216"/>
        <v>42592.644732644301</v>
      </c>
      <c r="J941" s="5">
        <f t="shared" si="213"/>
        <v>1852.3949398220491</v>
      </c>
      <c r="K941" s="5">
        <f t="shared" si="214"/>
        <v>3734.4907407407563</v>
      </c>
      <c r="L941" s="5">
        <f t="shared" si="217"/>
        <v>0</v>
      </c>
      <c r="M941" s="5">
        <f t="shared" si="218"/>
        <v>120.16555520437247</v>
      </c>
      <c r="N941" s="5">
        <f t="shared" si="219"/>
        <v>208202.08333333337</v>
      </c>
      <c r="O941" s="33">
        <f t="shared" si="220"/>
        <v>45009.266664895309</v>
      </c>
      <c r="P941" s="5">
        <f t="shared" si="215"/>
        <v>6268918.6691361433</v>
      </c>
      <c r="Q941" s="42">
        <f t="shared" si="221"/>
        <v>77770971.777777746</v>
      </c>
      <c r="R941" s="5">
        <f t="shared" si="222"/>
        <v>2050785.8231481479</v>
      </c>
      <c r="S941" s="5">
        <f t="shared" si="223"/>
        <v>3174.3171296296427</v>
      </c>
      <c r="T941" s="5">
        <f t="shared" si="224"/>
        <v>1574.5356988487417</v>
      </c>
    </row>
    <row r="942" spans="1:20" x14ac:dyDescent="0.25">
      <c r="A942" s="3" t="s">
        <v>5</v>
      </c>
      <c r="B942" s="3">
        <v>939</v>
      </c>
      <c r="C942" s="3">
        <v>350</v>
      </c>
      <c r="D942" s="4">
        <v>15.277777777777779</v>
      </c>
      <c r="E942" s="6">
        <v>-0.15277777777777798</v>
      </c>
      <c r="F942" s="5">
        <f t="shared" si="210"/>
        <v>1.0186610154160135E-2</v>
      </c>
      <c r="G942" s="5">
        <f t="shared" si="211"/>
        <v>118.00013831018521</v>
      </c>
      <c r="H942" s="5">
        <f t="shared" si="212"/>
        <v>40953.037180067171</v>
      </c>
      <c r="I942" s="5">
        <f t="shared" si="216"/>
        <v>41080.857504987507</v>
      </c>
      <c r="J942" s="5">
        <f t="shared" si="213"/>
        <v>1802.779890850052</v>
      </c>
      <c r="K942" s="5">
        <f t="shared" si="214"/>
        <v>4436.7777777777983</v>
      </c>
      <c r="L942" s="5">
        <f t="shared" si="217"/>
        <v>0</v>
      </c>
      <c r="M942" s="5">
        <f t="shared" si="218"/>
        <v>118.01032492033937</v>
      </c>
      <c r="N942" s="5">
        <f t="shared" si="219"/>
        <v>204467.59259259261</v>
      </c>
      <c r="O942" s="33">
        <f t="shared" si="220"/>
        <v>45124.716459212141</v>
      </c>
      <c r="P942" s="5">
        <f t="shared" si="215"/>
        <v>6284998.5883298768</v>
      </c>
      <c r="Q942" s="42">
        <f t="shared" si="221"/>
        <v>77975439.370370343</v>
      </c>
      <c r="R942" s="5">
        <f t="shared" si="222"/>
        <v>2054557.084259259</v>
      </c>
      <c r="S942" s="5">
        <f t="shared" si="223"/>
        <v>3771.2611111111282</v>
      </c>
      <c r="T942" s="5">
        <f t="shared" si="224"/>
        <v>1532.3629072225442</v>
      </c>
    </row>
    <row r="943" spans="1:20" x14ac:dyDescent="0.25">
      <c r="A943" s="3" t="s">
        <v>5</v>
      </c>
      <c r="B943" s="3">
        <v>940</v>
      </c>
      <c r="C943" s="3">
        <v>351</v>
      </c>
      <c r="D943" s="4">
        <v>15.111111111111111</v>
      </c>
      <c r="E943" s="6">
        <v>-0.12499999999999981</v>
      </c>
      <c r="F943" s="5">
        <f t="shared" si="210"/>
        <v>1.0161487199621394E-2</v>
      </c>
      <c r="G943" s="5">
        <f t="shared" si="211"/>
        <v>115.43963282962964</v>
      </c>
      <c r="H943" s="5">
        <f t="shared" si="212"/>
        <v>39195.025964234424</v>
      </c>
      <c r="I943" s="5">
        <f t="shared" si="216"/>
        <v>39320.285758551254</v>
      </c>
      <c r="J943" s="5">
        <f t="shared" si="213"/>
        <v>1744.4211183144034</v>
      </c>
      <c r="K943" s="5">
        <f t="shared" si="214"/>
        <v>2200.1388888888659</v>
      </c>
      <c r="L943" s="5">
        <f t="shared" si="217"/>
        <v>0</v>
      </c>
      <c r="M943" s="5">
        <f t="shared" si="218"/>
        <v>115.44979431682927</v>
      </c>
      <c r="N943" s="5">
        <f t="shared" si="219"/>
        <v>200030.8148148148</v>
      </c>
      <c r="O943" s="33">
        <f t="shared" si="220"/>
        <v>45238.896520574308</v>
      </c>
      <c r="P943" s="5">
        <f t="shared" si="215"/>
        <v>6300901.6583275646</v>
      </c>
      <c r="Q943" s="42">
        <f t="shared" si="221"/>
        <v>78175470.185185164</v>
      </c>
      <c r="R943" s="5">
        <f t="shared" si="222"/>
        <v>2056427.2023148146</v>
      </c>
      <c r="S943" s="5">
        <f t="shared" si="223"/>
        <v>1870.1180555555361</v>
      </c>
      <c r="T943" s="5">
        <f t="shared" si="224"/>
        <v>1482.7579505672429</v>
      </c>
    </row>
    <row r="944" spans="1:20" x14ac:dyDescent="0.25">
      <c r="A944" s="3" t="s">
        <v>5</v>
      </c>
      <c r="B944" s="3">
        <v>941</v>
      </c>
      <c r="C944" s="3">
        <v>352</v>
      </c>
      <c r="D944" s="4">
        <v>15.027777777777779</v>
      </c>
      <c r="E944" s="6">
        <v>-5.5555555555555358E-2</v>
      </c>
      <c r="F944" s="5">
        <f t="shared" si="210"/>
        <v>1.0149029061744551E-2</v>
      </c>
      <c r="G944" s="5">
        <f t="shared" si="211"/>
        <v>114.16991233310188</v>
      </c>
      <c r="H944" s="5">
        <f t="shared" si="212"/>
        <v>38337.555535729902</v>
      </c>
      <c r="I944" s="5">
        <f t="shared" si="216"/>
        <v>38461.545597092067</v>
      </c>
      <c r="J944" s="5">
        <f t="shared" si="213"/>
        <v>1715.7200714502255</v>
      </c>
      <c r="K944" s="5">
        <f t="shared" si="214"/>
        <v>730.67592592594099</v>
      </c>
      <c r="L944" s="5">
        <f t="shared" si="217"/>
        <v>0</v>
      </c>
      <c r="M944" s="5">
        <f t="shared" si="218"/>
        <v>114.18006136216363</v>
      </c>
      <c r="N944" s="5">
        <f t="shared" si="219"/>
        <v>197830.67592592593</v>
      </c>
      <c r="O944" s="33">
        <f t="shared" si="220"/>
        <v>45352.654897965964</v>
      </c>
      <c r="P944" s="5">
        <f t="shared" si="215"/>
        <v>6316745.9959194362</v>
      </c>
      <c r="Q944" s="42">
        <f t="shared" si="221"/>
        <v>78373300.86111109</v>
      </c>
      <c r="R944" s="5">
        <f t="shared" si="222"/>
        <v>2057048.2768518515</v>
      </c>
      <c r="S944" s="5">
        <f t="shared" si="223"/>
        <v>621.07453703704982</v>
      </c>
      <c r="T944" s="5">
        <f t="shared" si="224"/>
        <v>1458.3620607326916</v>
      </c>
    </row>
    <row r="945" spans="1:20" x14ac:dyDescent="0.25">
      <c r="A945" s="3" t="s">
        <v>5</v>
      </c>
      <c r="B945" s="3">
        <v>942</v>
      </c>
      <c r="C945" s="3">
        <v>353</v>
      </c>
      <c r="D945" s="4">
        <v>15</v>
      </c>
      <c r="E945" s="6">
        <v>-2.7777777777778172E-2</v>
      </c>
      <c r="F945" s="5">
        <f t="shared" si="210"/>
        <v>1.0144891658658568E-2</v>
      </c>
      <c r="G945" s="5">
        <f t="shared" si="211"/>
        <v>113.7482325</v>
      </c>
      <c r="H945" s="5">
        <f t="shared" si="212"/>
        <v>38054.883520217809</v>
      </c>
      <c r="I945" s="5">
        <f t="shared" si="216"/>
        <v>38178.451897609462</v>
      </c>
      <c r="J945" s="5">
        <f t="shared" si="213"/>
        <v>1706.2234874999999</v>
      </c>
      <c r="K945" s="5">
        <f t="shared" si="214"/>
        <v>729.32407407405071</v>
      </c>
      <c r="L945" s="5">
        <f t="shared" si="217"/>
        <v>0</v>
      </c>
      <c r="M945" s="5">
        <f t="shared" si="218"/>
        <v>113.75837739165866</v>
      </c>
      <c r="N945" s="5">
        <f t="shared" si="219"/>
        <v>197100</v>
      </c>
      <c r="O945" s="33">
        <f t="shared" si="220"/>
        <v>45465.992371560977</v>
      </c>
      <c r="P945" s="5">
        <f t="shared" si="215"/>
        <v>6332531.7097685942</v>
      </c>
      <c r="Q945" s="42">
        <f t="shared" si="221"/>
        <v>78570400.86111109</v>
      </c>
      <c r="R945" s="5">
        <f t="shared" si="222"/>
        <v>2057668.2023148146</v>
      </c>
      <c r="S945" s="5">
        <f t="shared" si="223"/>
        <v>619.92546296294313</v>
      </c>
      <c r="T945" s="5">
        <f t="shared" si="224"/>
        <v>1450.289964375</v>
      </c>
    </row>
    <row r="946" spans="1:20" x14ac:dyDescent="0.25">
      <c r="A946" s="3" t="s">
        <v>5</v>
      </c>
      <c r="B946" s="3">
        <v>943</v>
      </c>
      <c r="C946" s="3">
        <v>354</v>
      </c>
      <c r="D946" s="4">
        <v>14.972222222222223</v>
      </c>
      <c r="E946" s="6">
        <v>-1.3888888888889086E-2</v>
      </c>
      <c r="F946" s="5">
        <f t="shared" si="210"/>
        <v>1.0140761910342404E-2</v>
      </c>
      <c r="G946" s="5">
        <f t="shared" si="211"/>
        <v>113.32733283310189</v>
      </c>
      <c r="H946" s="5">
        <f t="shared" si="212"/>
        <v>37773.777550190156</v>
      </c>
      <c r="I946" s="5">
        <f t="shared" si="216"/>
        <v>37896.925023785167</v>
      </c>
      <c r="J946" s="5">
        <f t="shared" si="213"/>
        <v>1696.7620110289424</v>
      </c>
      <c r="K946" s="5">
        <f t="shared" si="214"/>
        <v>0</v>
      </c>
      <c r="L946" s="5">
        <f t="shared" si="217"/>
        <v>0</v>
      </c>
      <c r="M946" s="5">
        <f t="shared" si="218"/>
        <v>113.33747359501223</v>
      </c>
      <c r="N946" s="5">
        <f t="shared" si="219"/>
        <v>196370.67592592596</v>
      </c>
      <c r="O946" s="33">
        <f t="shared" si="220"/>
        <v>45579.329845155989</v>
      </c>
      <c r="P946" s="5">
        <f t="shared" si="215"/>
        <v>6348317.4236177532</v>
      </c>
      <c r="Q946" s="42">
        <f t="shared" si="221"/>
        <v>78766771.537037015</v>
      </c>
      <c r="R946" s="5">
        <f t="shared" si="222"/>
        <v>2057668.2023148146</v>
      </c>
      <c r="S946" s="5">
        <f t="shared" si="223"/>
        <v>0</v>
      </c>
      <c r="T946" s="5">
        <f t="shared" si="224"/>
        <v>1442.2477093746011</v>
      </c>
    </row>
    <row r="947" spans="1:20" x14ac:dyDescent="0.25">
      <c r="A947" s="3" t="s">
        <v>5</v>
      </c>
      <c r="B947" s="3">
        <v>944</v>
      </c>
      <c r="C947" s="3">
        <v>355</v>
      </c>
      <c r="D947" s="4">
        <v>14.972222222222223</v>
      </c>
      <c r="E947" s="6">
        <v>1.3888888888889086E-2</v>
      </c>
      <c r="F947" s="5">
        <f t="shared" si="210"/>
        <v>1.0140761910342404E-2</v>
      </c>
      <c r="G947" s="5">
        <f t="shared" si="211"/>
        <v>113.32733283310189</v>
      </c>
      <c r="H947" s="5">
        <f t="shared" si="212"/>
        <v>37773.777550190156</v>
      </c>
      <c r="I947" s="5">
        <f t="shared" si="216"/>
        <v>37896.925023785167</v>
      </c>
      <c r="J947" s="5">
        <f t="shared" si="213"/>
        <v>1696.7620110289424</v>
      </c>
      <c r="K947" s="5">
        <f t="shared" si="214"/>
        <v>-729.32407407405071</v>
      </c>
      <c r="L947" s="5">
        <f t="shared" si="217"/>
        <v>0</v>
      </c>
      <c r="M947" s="5">
        <f t="shared" si="218"/>
        <v>113.33747359501223</v>
      </c>
      <c r="N947" s="5">
        <f t="shared" si="219"/>
        <v>196370.67592592596</v>
      </c>
      <c r="O947" s="33">
        <f t="shared" si="220"/>
        <v>45693.088222547645</v>
      </c>
      <c r="P947" s="5">
        <f t="shared" si="215"/>
        <v>6364161.7612096248</v>
      </c>
      <c r="Q947" s="42">
        <f t="shared" si="221"/>
        <v>78963142.21296294</v>
      </c>
      <c r="R947" s="5">
        <f t="shared" si="222"/>
        <v>2057668.2023148146</v>
      </c>
      <c r="S947" s="5">
        <f t="shared" si="223"/>
        <v>0</v>
      </c>
      <c r="T947" s="5">
        <f t="shared" si="224"/>
        <v>1442.2477093746011</v>
      </c>
    </row>
    <row r="948" spans="1:20" x14ac:dyDescent="0.25">
      <c r="A948" s="3" t="s">
        <v>5</v>
      </c>
      <c r="B948" s="3">
        <v>945</v>
      </c>
      <c r="C948" s="3">
        <v>356</v>
      </c>
      <c r="D948" s="4">
        <v>15</v>
      </c>
      <c r="E948" s="6">
        <v>4.1666666666667261E-2</v>
      </c>
      <c r="F948" s="5">
        <f t="shared" si="210"/>
        <v>1.0144891658658568E-2</v>
      </c>
      <c r="G948" s="5">
        <f t="shared" si="211"/>
        <v>113.7482325</v>
      </c>
      <c r="H948" s="5">
        <f t="shared" si="212"/>
        <v>38054.883520217809</v>
      </c>
      <c r="I948" s="5">
        <f t="shared" si="216"/>
        <v>38178.451897609462</v>
      </c>
      <c r="J948" s="5">
        <f t="shared" si="213"/>
        <v>1706.2234874999999</v>
      </c>
      <c r="K948" s="5">
        <f t="shared" si="214"/>
        <v>-1462.7037037037474</v>
      </c>
      <c r="L948" s="5">
        <f t="shared" si="217"/>
        <v>0</v>
      </c>
      <c r="M948" s="5">
        <f t="shared" si="218"/>
        <v>113.75837739165866</v>
      </c>
      <c r="N948" s="5">
        <f t="shared" si="219"/>
        <v>197100</v>
      </c>
      <c r="O948" s="33">
        <f t="shared" si="220"/>
        <v>45807.69074805417</v>
      </c>
      <c r="P948" s="5">
        <f t="shared" si="215"/>
        <v>6380123.6722762259</v>
      </c>
      <c r="Q948" s="42">
        <f t="shared" si="221"/>
        <v>79160242.21296294</v>
      </c>
      <c r="R948" s="5">
        <f t="shared" si="222"/>
        <v>2057668.2023148146</v>
      </c>
      <c r="S948" s="5">
        <f t="shared" si="223"/>
        <v>0</v>
      </c>
      <c r="T948" s="5">
        <f t="shared" si="224"/>
        <v>1450.289964375</v>
      </c>
    </row>
    <row r="949" spans="1:20" x14ac:dyDescent="0.25">
      <c r="A949" s="3" t="s">
        <v>5</v>
      </c>
      <c r="B949" s="3">
        <v>946</v>
      </c>
      <c r="C949" s="3">
        <v>357</v>
      </c>
      <c r="D949" s="4">
        <v>15.055555555555557</v>
      </c>
      <c r="E949" s="6">
        <v>0.1388888888888889</v>
      </c>
      <c r="F949" s="5">
        <f t="shared" si="210"/>
        <v>1.0153174119600348E-2</v>
      </c>
      <c r="G949" s="5">
        <f t="shared" si="211"/>
        <v>114.59237233240745</v>
      </c>
      <c r="H949" s="5">
        <f t="shared" si="212"/>
        <v>38621.799402262055</v>
      </c>
      <c r="I949" s="5">
        <f t="shared" si="216"/>
        <v>38746.211927768578</v>
      </c>
      <c r="J949" s="5">
        <f t="shared" si="213"/>
        <v>1725.2518278934679</v>
      </c>
      <c r="K949" s="5">
        <f t="shared" si="214"/>
        <v>-5904.8888888888578</v>
      </c>
      <c r="L949" s="5">
        <f t="shared" si="217"/>
        <v>0</v>
      </c>
      <c r="M949" s="5">
        <f t="shared" si="218"/>
        <v>114.60252550652704</v>
      </c>
      <c r="N949" s="5">
        <f t="shared" si="219"/>
        <v>198562.70370370374</v>
      </c>
      <c r="O949" s="33">
        <f t="shared" si="220"/>
        <v>45925.701072974509</v>
      </c>
      <c r="P949" s="5">
        <f t="shared" si="215"/>
        <v>6396560.2237657653</v>
      </c>
      <c r="Q949" s="42">
        <f t="shared" si="221"/>
        <v>79358804.916666642</v>
      </c>
      <c r="R949" s="5">
        <f t="shared" si="222"/>
        <v>2057668.2023148146</v>
      </c>
      <c r="S949" s="5">
        <f t="shared" si="223"/>
        <v>0</v>
      </c>
      <c r="T949" s="5">
        <f t="shared" si="224"/>
        <v>1466.4640537094476</v>
      </c>
    </row>
    <row r="950" spans="1:20" x14ac:dyDescent="0.25">
      <c r="A950" s="3" t="s">
        <v>5</v>
      </c>
      <c r="B950" s="3">
        <v>947</v>
      </c>
      <c r="C950" s="3">
        <v>358</v>
      </c>
      <c r="D950" s="4">
        <v>15.277777777777779</v>
      </c>
      <c r="E950" s="6">
        <v>0.22222222222222143</v>
      </c>
      <c r="F950" s="5">
        <f t="shared" si="210"/>
        <v>1.0186610154160135E-2</v>
      </c>
      <c r="G950" s="5">
        <f t="shared" si="211"/>
        <v>118.00013831018521</v>
      </c>
      <c r="H950" s="5">
        <f t="shared" si="212"/>
        <v>40953.037180067171</v>
      </c>
      <c r="I950" s="5">
        <f t="shared" si="216"/>
        <v>41080.857504987507</v>
      </c>
      <c r="J950" s="5">
        <f t="shared" si="213"/>
        <v>1802.779890850052</v>
      </c>
      <c r="K950" s="5">
        <f t="shared" si="214"/>
        <v>-5991.4074074073951</v>
      </c>
      <c r="L950" s="5">
        <f t="shared" si="217"/>
        <v>0</v>
      </c>
      <c r="M950" s="5">
        <f t="shared" si="218"/>
        <v>118.01032492033937</v>
      </c>
      <c r="N950" s="5">
        <f t="shared" si="219"/>
        <v>204467.59259259261</v>
      </c>
      <c r="O950" s="33">
        <f t="shared" si="220"/>
        <v>46047.169128435606</v>
      </c>
      <c r="P950" s="5">
        <f t="shared" si="215"/>
        <v>6413478.3701166725</v>
      </c>
      <c r="Q950" s="42">
        <f t="shared" si="221"/>
        <v>79563272.509259239</v>
      </c>
      <c r="R950" s="5">
        <f t="shared" si="222"/>
        <v>2057668.2023148146</v>
      </c>
      <c r="S950" s="5">
        <f t="shared" si="223"/>
        <v>0</v>
      </c>
      <c r="T950" s="5">
        <f t="shared" si="224"/>
        <v>1532.3629072225442</v>
      </c>
    </row>
    <row r="951" spans="1:20" x14ac:dyDescent="0.25">
      <c r="A951" s="3" t="s">
        <v>5</v>
      </c>
      <c r="B951" s="3">
        <v>948</v>
      </c>
      <c r="C951" s="3">
        <v>359</v>
      </c>
      <c r="D951" s="4">
        <v>15.5</v>
      </c>
      <c r="E951" s="6">
        <v>0.16666666666666705</v>
      </c>
      <c r="F951" s="5">
        <f t="shared" si="210"/>
        <v>1.0220536093988198E-2</v>
      </c>
      <c r="G951" s="5">
        <f t="shared" si="211"/>
        <v>121.45783492500001</v>
      </c>
      <c r="H951" s="5">
        <f t="shared" si="212"/>
        <v>43388.251954907508</v>
      </c>
      <c r="I951" s="5">
        <f t="shared" si="216"/>
        <v>43519.530010368602</v>
      </c>
      <c r="J951" s="5">
        <f t="shared" si="213"/>
        <v>1882.5964413375002</v>
      </c>
      <c r="K951" s="5">
        <f t="shared" si="214"/>
        <v>-3028.1481481481928</v>
      </c>
      <c r="L951" s="5">
        <f t="shared" si="217"/>
        <v>0</v>
      </c>
      <c r="M951" s="5">
        <f t="shared" si="218"/>
        <v>121.468055461094</v>
      </c>
      <c r="N951" s="5">
        <f t="shared" si="219"/>
        <v>210459</v>
      </c>
      <c r="O951" s="33">
        <f t="shared" si="220"/>
        <v>46170.384773339683</v>
      </c>
      <c r="P951" s="5">
        <f t="shared" si="215"/>
        <v>6430639.9218126768</v>
      </c>
      <c r="Q951" s="42">
        <f t="shared" si="221"/>
        <v>79773731.509259239</v>
      </c>
      <c r="R951" s="5">
        <f t="shared" si="222"/>
        <v>2057668.2023148146</v>
      </c>
      <c r="S951" s="5">
        <f t="shared" si="223"/>
        <v>0</v>
      </c>
      <c r="T951" s="5">
        <f t="shared" si="224"/>
        <v>1600.2069751368751</v>
      </c>
    </row>
    <row r="952" spans="1:20" x14ac:dyDescent="0.25">
      <c r="A952" s="3" t="s">
        <v>5</v>
      </c>
      <c r="B952" s="3">
        <v>949</v>
      </c>
      <c r="C952" s="3">
        <v>360</v>
      </c>
      <c r="D952" s="4">
        <v>15.611111111111112</v>
      </c>
      <c r="E952" s="6">
        <v>4.1666666666667261E-2</v>
      </c>
      <c r="F952" s="5">
        <f t="shared" si="210"/>
        <v>1.0237682778377832E-2</v>
      </c>
      <c r="G952" s="5">
        <f t="shared" si="211"/>
        <v>123.20540722129635</v>
      </c>
      <c r="H952" s="5">
        <f t="shared" si="212"/>
        <v>44645.801084016064</v>
      </c>
      <c r="I952" s="5">
        <f t="shared" si="216"/>
        <v>44778.826728920139</v>
      </c>
      <c r="J952" s="5">
        <f t="shared" si="213"/>
        <v>1923.3733016213489</v>
      </c>
      <c r="K952" s="5">
        <f t="shared" si="214"/>
        <v>759.06481481484002</v>
      </c>
      <c r="L952" s="5">
        <f t="shared" si="217"/>
        <v>0</v>
      </c>
      <c r="M952" s="5">
        <f t="shared" si="218"/>
        <v>123.21564490407474</v>
      </c>
      <c r="N952" s="5">
        <f t="shared" si="219"/>
        <v>213487.1481481482</v>
      </c>
      <c r="O952" s="33">
        <f t="shared" si="220"/>
        <v>46293.162350622224</v>
      </c>
      <c r="P952" s="5">
        <f t="shared" si="215"/>
        <v>6447740.4591777548</v>
      </c>
      <c r="Q952" s="42">
        <f t="shared" si="221"/>
        <v>79987218.657407388</v>
      </c>
      <c r="R952" s="5">
        <f t="shared" si="222"/>
        <v>2058313.4074074072</v>
      </c>
      <c r="S952" s="5">
        <f t="shared" si="223"/>
        <v>645.20509259261405</v>
      </c>
      <c r="T952" s="5">
        <f t="shared" si="224"/>
        <v>1634.8673063781466</v>
      </c>
    </row>
    <row r="953" spans="1:20" x14ac:dyDescent="0.25">
      <c r="A953" s="3" t="s">
        <v>5</v>
      </c>
      <c r="B953" s="3">
        <v>950</v>
      </c>
      <c r="C953" s="3">
        <v>361</v>
      </c>
      <c r="D953" s="4">
        <v>15.583333333333334</v>
      </c>
      <c r="E953" s="6">
        <v>-0.15277777777777798</v>
      </c>
      <c r="F953" s="5">
        <f t="shared" si="210"/>
        <v>1.0233384625125699E-2</v>
      </c>
      <c r="G953" s="5">
        <f t="shared" si="211"/>
        <v>122.7673438979167</v>
      </c>
      <c r="H953" s="5">
        <f t="shared" si="212"/>
        <v>44328.884493380421</v>
      </c>
      <c r="I953" s="5">
        <f t="shared" si="216"/>
        <v>44461.47207066296</v>
      </c>
      <c r="J953" s="5">
        <f t="shared" si="213"/>
        <v>1913.1244424092019</v>
      </c>
      <c r="K953" s="5">
        <f t="shared" si="214"/>
        <v>7516.2962962962774</v>
      </c>
      <c r="L953" s="5">
        <f t="shared" si="217"/>
        <v>0</v>
      </c>
      <c r="M953" s="5">
        <f t="shared" si="218"/>
        <v>122.77757728254183</v>
      </c>
      <c r="N953" s="5">
        <f t="shared" si="219"/>
        <v>212728.08333333334</v>
      </c>
      <c r="O953" s="33">
        <f t="shared" si="220"/>
        <v>46411.602161251656</v>
      </c>
      <c r="P953" s="5">
        <f t="shared" si="215"/>
        <v>6464236.8297041133</v>
      </c>
      <c r="Q953" s="42">
        <f t="shared" si="221"/>
        <v>80199946.740740716</v>
      </c>
      <c r="R953" s="5">
        <f t="shared" si="222"/>
        <v>2064702.2592592591</v>
      </c>
      <c r="S953" s="5">
        <f t="shared" si="223"/>
        <v>6388.8518518518358</v>
      </c>
      <c r="T953" s="5">
        <f t="shared" si="224"/>
        <v>1626.1557760478215</v>
      </c>
    </row>
    <row r="954" spans="1:20" x14ac:dyDescent="0.25">
      <c r="A954" s="3" t="s">
        <v>5</v>
      </c>
      <c r="B954" s="3">
        <v>951</v>
      </c>
      <c r="C954" s="3">
        <v>362</v>
      </c>
      <c r="D954" s="4">
        <v>15.305555555555557</v>
      </c>
      <c r="E954" s="6">
        <v>-0.47222222222222199</v>
      </c>
      <c r="F954" s="5">
        <f t="shared" si="210"/>
        <v>1.0190824104944284E-2</v>
      </c>
      <c r="G954" s="5">
        <f t="shared" si="211"/>
        <v>118.42961980532411</v>
      </c>
      <c r="H954" s="5">
        <f t="shared" si="212"/>
        <v>41251.690727157693</v>
      </c>
      <c r="I954" s="5">
        <f t="shared" si="216"/>
        <v>41379.940537787123</v>
      </c>
      <c r="J954" s="5">
        <f t="shared" si="213"/>
        <v>1812.6311253537108</v>
      </c>
      <c r="K954" s="5">
        <f t="shared" si="214"/>
        <v>17487.555555555529</v>
      </c>
      <c r="L954" s="5">
        <f t="shared" si="217"/>
        <v>0</v>
      </c>
      <c r="M954" s="5">
        <f t="shared" si="218"/>
        <v>118.43981062942905</v>
      </c>
      <c r="N954" s="5">
        <f t="shared" si="219"/>
        <v>205211.78703703708</v>
      </c>
      <c r="O954" s="33">
        <f t="shared" si="220"/>
        <v>46519.949642847874</v>
      </c>
      <c r="P954" s="5">
        <f t="shared" si="215"/>
        <v>6479327.5343625434</v>
      </c>
      <c r="Q954" s="42">
        <f t="shared" si="221"/>
        <v>80405158.527777746</v>
      </c>
      <c r="R954" s="5">
        <f t="shared" si="222"/>
        <v>2079566.6814814813</v>
      </c>
      <c r="S954" s="5">
        <f t="shared" si="223"/>
        <v>14864.4222222222</v>
      </c>
      <c r="T954" s="5">
        <f t="shared" si="224"/>
        <v>1540.7364565506541</v>
      </c>
    </row>
    <row r="955" spans="1:20" x14ac:dyDescent="0.25">
      <c r="A955" s="3" t="s">
        <v>5</v>
      </c>
      <c r="B955" s="3">
        <v>952</v>
      </c>
      <c r="C955" s="3">
        <v>363</v>
      </c>
      <c r="D955" s="4">
        <v>14.638888888888891</v>
      </c>
      <c r="E955" s="6">
        <v>-0.93055555555555591</v>
      </c>
      <c r="F955" s="5">
        <f t="shared" si="210"/>
        <v>1.0091802002594146E-2</v>
      </c>
      <c r="G955" s="5">
        <f t="shared" si="211"/>
        <v>108.33738979421301</v>
      </c>
      <c r="H955" s="5">
        <f t="shared" si="212"/>
        <v>34520.558904186022</v>
      </c>
      <c r="I955" s="5">
        <f t="shared" si="216"/>
        <v>34638.716385782238</v>
      </c>
      <c r="J955" s="5">
        <f t="shared" si="213"/>
        <v>1585.9390117097296</v>
      </c>
      <c r="K955" s="5">
        <f t="shared" si="214"/>
        <v>29384.527777777839</v>
      </c>
      <c r="L955" s="5">
        <f t="shared" si="217"/>
        <v>29384.527777777839</v>
      </c>
      <c r="M955" s="5">
        <f t="shared" si="218"/>
        <v>108.3474815962156</v>
      </c>
      <c r="N955" s="5">
        <f t="shared" si="219"/>
        <v>187724.23148148155</v>
      </c>
      <c r="O955" s="33">
        <f t="shared" si="220"/>
        <v>46611.33887536938</v>
      </c>
      <c r="P955" s="5">
        <f t="shared" si="215"/>
        <v>6492056.2835371867</v>
      </c>
      <c r="Q955" s="42">
        <f t="shared" si="221"/>
        <v>80592882.759259224</v>
      </c>
      <c r="R955" s="5">
        <f t="shared" si="222"/>
        <v>2104543.5300925924</v>
      </c>
      <c r="S955" s="5">
        <f t="shared" si="223"/>
        <v>24976.848611111163</v>
      </c>
      <c r="T955" s="5">
        <f t="shared" si="224"/>
        <v>1348.0481599532702</v>
      </c>
    </row>
    <row r="956" spans="1:20" x14ac:dyDescent="0.25">
      <c r="A956" s="3" t="s">
        <v>5</v>
      </c>
      <c r="B956" s="3">
        <v>953</v>
      </c>
      <c r="C956" s="3">
        <v>364</v>
      </c>
      <c r="D956" s="4">
        <v>13.444444444444445</v>
      </c>
      <c r="E956" s="6">
        <v>-1.3333333333333335</v>
      </c>
      <c r="F956" s="5">
        <f t="shared" si="210"/>
        <v>9.925414098471249E-3</v>
      </c>
      <c r="G956" s="5">
        <f t="shared" si="211"/>
        <v>91.379307107407413</v>
      </c>
      <c r="H956" s="5">
        <f t="shared" si="212"/>
        <v>24559.34637479376</v>
      </c>
      <c r="I956" s="5">
        <f t="shared" si="216"/>
        <v>24660.545607315267</v>
      </c>
      <c r="J956" s="5">
        <f t="shared" si="213"/>
        <v>1228.5440177773664</v>
      </c>
      <c r="K956" s="5">
        <f t="shared" si="214"/>
        <v>32779.027777777766</v>
      </c>
      <c r="L956" s="5">
        <f t="shared" si="217"/>
        <v>32779.027777777766</v>
      </c>
      <c r="M956" s="5">
        <f t="shared" si="218"/>
        <v>91.389232521505889</v>
      </c>
      <c r="N956" s="5">
        <f t="shared" si="219"/>
        <v>158339.70370370371</v>
      </c>
      <c r="O956" s="33">
        <f t="shared" si="220"/>
        <v>46683.810842257546</v>
      </c>
      <c r="P956" s="5">
        <f t="shared" si="215"/>
        <v>6502150.2241827156</v>
      </c>
      <c r="Q956" s="42">
        <f t="shared" si="221"/>
        <v>80751222.462962925</v>
      </c>
      <c r="R956" s="5">
        <f t="shared" si="222"/>
        <v>2132405.7037037034</v>
      </c>
      <c r="S956" s="5">
        <f t="shared" si="223"/>
        <v>27862.173611111102</v>
      </c>
      <c r="T956" s="5">
        <f t="shared" si="224"/>
        <v>1044.2624151107614</v>
      </c>
    </row>
    <row r="957" spans="1:20" x14ac:dyDescent="0.25">
      <c r="A957" s="3" t="s">
        <v>5</v>
      </c>
      <c r="B957" s="3">
        <v>954</v>
      </c>
      <c r="C957" s="3">
        <v>365</v>
      </c>
      <c r="D957" s="4">
        <v>11.972222222222223</v>
      </c>
      <c r="E957" s="6">
        <v>-1.4722222222222223</v>
      </c>
      <c r="F957" s="5">
        <f t="shared" si="210"/>
        <v>9.7398050673383647E-3</v>
      </c>
      <c r="G957" s="5">
        <f t="shared" si="211"/>
        <v>72.46222708310188</v>
      </c>
      <c r="H957" s="5">
        <f t="shared" si="212"/>
        <v>15443.453981891244</v>
      </c>
      <c r="I957" s="5">
        <f t="shared" si="216"/>
        <v>15525.735948779413</v>
      </c>
      <c r="J957" s="5">
        <f t="shared" si="213"/>
        <v>867.53388535602539</v>
      </c>
      <c r="K957" s="5">
        <f t="shared" si="214"/>
        <v>28981.675925925942</v>
      </c>
      <c r="L957" s="5">
        <f t="shared" si="217"/>
        <v>28981.675925925942</v>
      </c>
      <c r="M957" s="5">
        <f t="shared" si="218"/>
        <v>72.47196688816922</v>
      </c>
      <c r="N957" s="5">
        <f t="shared" si="219"/>
        <v>125560.67592592594</v>
      </c>
      <c r="O957" s="33">
        <f t="shared" si="220"/>
        <v>46739.557051880831</v>
      </c>
      <c r="P957" s="5">
        <f t="shared" si="215"/>
        <v>6509914.5909484057</v>
      </c>
      <c r="Q957" s="42">
        <f t="shared" si="221"/>
        <v>80876783.138888851</v>
      </c>
      <c r="R957" s="5">
        <f t="shared" si="222"/>
        <v>2157040.1282407404</v>
      </c>
      <c r="S957" s="5">
        <f t="shared" si="223"/>
        <v>24634.424537037048</v>
      </c>
      <c r="T957" s="5">
        <f t="shared" si="224"/>
        <v>737.40380255262153</v>
      </c>
    </row>
    <row r="958" spans="1:20" x14ac:dyDescent="0.25">
      <c r="A958" s="3" t="s">
        <v>5</v>
      </c>
      <c r="B958" s="3">
        <v>955</v>
      </c>
      <c r="C958" s="3">
        <v>366</v>
      </c>
      <c r="D958" s="4">
        <v>10.5</v>
      </c>
      <c r="E958" s="6">
        <v>-1.4722222222222223</v>
      </c>
      <c r="F958" s="5">
        <f t="shared" si="210"/>
        <v>9.575698284620876E-3</v>
      </c>
      <c r="G958" s="5">
        <f t="shared" si="211"/>
        <v>55.736633925000007</v>
      </c>
      <c r="H958" s="5">
        <f t="shared" si="212"/>
        <v>9136.9775332042991</v>
      </c>
      <c r="I958" s="5">
        <f t="shared" si="216"/>
        <v>9202.5337428275834</v>
      </c>
      <c r="J958" s="5">
        <f t="shared" si="213"/>
        <v>585.23465621250011</v>
      </c>
      <c r="K958" s="5">
        <f t="shared" si="214"/>
        <v>25184.324074074066</v>
      </c>
      <c r="L958" s="5">
        <f t="shared" si="217"/>
        <v>25184.324074074066</v>
      </c>
      <c r="M958" s="5">
        <f t="shared" si="218"/>
        <v>55.746209623284628</v>
      </c>
      <c r="N958" s="5">
        <f t="shared" si="219"/>
        <v>96579</v>
      </c>
      <c r="O958" s="33">
        <f t="shared" si="220"/>
        <v>46780.769012607685</v>
      </c>
      <c r="P958" s="5">
        <f t="shared" si="215"/>
        <v>6515654.6184835304</v>
      </c>
      <c r="Q958" s="42">
        <f t="shared" si="221"/>
        <v>80973362.138888851</v>
      </c>
      <c r="R958" s="5">
        <f t="shared" si="222"/>
        <v>2178446.8037037035</v>
      </c>
      <c r="S958" s="5">
        <f t="shared" si="223"/>
        <v>21406.675462962954</v>
      </c>
      <c r="T958" s="5">
        <f t="shared" si="224"/>
        <v>497.4494577806251</v>
      </c>
    </row>
    <row r="959" spans="1:20" x14ac:dyDescent="0.25">
      <c r="A959" s="3" t="s">
        <v>5</v>
      </c>
      <c r="B959" s="3">
        <v>956</v>
      </c>
      <c r="C959" s="3">
        <v>367</v>
      </c>
      <c r="D959" s="4">
        <v>9.0277777777777786</v>
      </c>
      <c r="E959" s="6">
        <v>-1.4722222222222219</v>
      </c>
      <c r="F959" s="5">
        <f t="shared" si="210"/>
        <v>9.4330937503187828E-3</v>
      </c>
      <c r="G959" s="5">
        <f t="shared" si="211"/>
        <v>41.202527633101859</v>
      </c>
      <c r="H959" s="5">
        <f t="shared" si="212"/>
        <v>4993.083186342712</v>
      </c>
      <c r="I959" s="5">
        <f t="shared" si="216"/>
        <v>5044.1051470695647</v>
      </c>
      <c r="J959" s="5">
        <f t="shared" si="213"/>
        <v>371.96726335439183</v>
      </c>
      <c r="K959" s="5">
        <f t="shared" si="214"/>
        <v>21386.97222222223</v>
      </c>
      <c r="L959" s="5">
        <f t="shared" si="217"/>
        <v>21386.97222222223</v>
      </c>
      <c r="M959" s="5">
        <f t="shared" si="218"/>
        <v>41.211960726852176</v>
      </c>
      <c r="N959" s="5">
        <f t="shared" si="219"/>
        <v>71394.675925925927</v>
      </c>
      <c r="O959" s="33">
        <f t="shared" si="220"/>
        <v>46809.638232806559</v>
      </c>
      <c r="P959" s="5">
        <f t="shared" si="215"/>
        <v>6519675.5414373642</v>
      </c>
      <c r="Q959" s="42">
        <f t="shared" si="221"/>
        <v>81044756.814814776</v>
      </c>
      <c r="R959" s="5">
        <f t="shared" si="222"/>
        <v>2196625.7300925925</v>
      </c>
      <c r="S959" s="5">
        <f t="shared" si="223"/>
        <v>18178.926388888896</v>
      </c>
      <c r="T959" s="5">
        <f t="shared" si="224"/>
        <v>316.17217385123303</v>
      </c>
    </row>
    <row r="960" spans="1:20" x14ac:dyDescent="0.25">
      <c r="A960" s="3" t="s">
        <v>5</v>
      </c>
      <c r="B960" s="3">
        <v>957</v>
      </c>
      <c r="C960" s="3">
        <v>368</v>
      </c>
      <c r="D960" s="4">
        <v>7.5555555555555554</v>
      </c>
      <c r="E960" s="6">
        <v>-1.0277777777777775</v>
      </c>
      <c r="F960" s="5">
        <f t="shared" si="210"/>
        <v>9.3119914644320817E-3</v>
      </c>
      <c r="G960" s="5">
        <f t="shared" si="211"/>
        <v>28.859908207407411</v>
      </c>
      <c r="H960" s="5">
        <f t="shared" si="212"/>
        <v>2449.6891227646515</v>
      </c>
      <c r="I960" s="5">
        <f t="shared" si="216"/>
        <v>2488.3683429635234</v>
      </c>
      <c r="J960" s="5">
        <f t="shared" si="213"/>
        <v>218.05263978930043</v>
      </c>
      <c r="K960" s="5">
        <f t="shared" si="214"/>
        <v>7423.6944444444325</v>
      </c>
      <c r="L960" s="5">
        <f t="shared" si="217"/>
        <v>0</v>
      </c>
      <c r="M960" s="5">
        <f t="shared" si="218"/>
        <v>28.869220198871844</v>
      </c>
      <c r="N960" s="5">
        <f t="shared" si="219"/>
        <v>50007.703703703701</v>
      </c>
      <c r="O960" s="33">
        <f t="shared" si="220"/>
        <v>46834.223128261627</v>
      </c>
      <c r="P960" s="5">
        <f t="shared" si="215"/>
        <v>6523099.7409748612</v>
      </c>
      <c r="Q960" s="42">
        <f t="shared" si="221"/>
        <v>81094764.518518478</v>
      </c>
      <c r="R960" s="5">
        <f t="shared" si="222"/>
        <v>2202935.8703703703</v>
      </c>
      <c r="S960" s="5">
        <f t="shared" si="223"/>
        <v>6310.1402777777676</v>
      </c>
      <c r="T960" s="5">
        <f t="shared" si="224"/>
        <v>185.34474382090536</v>
      </c>
    </row>
    <row r="961" spans="1:20" x14ac:dyDescent="0.25">
      <c r="A961" s="3" t="s">
        <v>5</v>
      </c>
      <c r="B961" s="3">
        <v>958</v>
      </c>
      <c r="C961" s="3">
        <v>369</v>
      </c>
      <c r="D961" s="4">
        <v>6.9722222222222232</v>
      </c>
      <c r="E961" s="6">
        <v>-0.16666666666666657</v>
      </c>
      <c r="F961" s="5">
        <f t="shared" si="210"/>
        <v>9.2699552959831164E-3</v>
      </c>
      <c r="G961" s="5">
        <f t="shared" si="211"/>
        <v>24.575625499768528</v>
      </c>
      <c r="H961" s="5">
        <f t="shared" si="212"/>
        <v>1776.3569667790384</v>
      </c>
      <c r="I961" s="5">
        <f t="shared" si="216"/>
        <v>1810.7518622341029</v>
      </c>
      <c r="J961" s="5">
        <f t="shared" si="213"/>
        <v>171.34672223449726</v>
      </c>
      <c r="K961" s="5">
        <f t="shared" si="214"/>
        <v>-3108.5833333333235</v>
      </c>
      <c r="L961" s="5">
        <f t="shared" si="217"/>
        <v>0</v>
      </c>
      <c r="M961" s="5">
        <f t="shared" si="218"/>
        <v>24.584895455064512</v>
      </c>
      <c r="N961" s="5">
        <f t="shared" si="219"/>
        <v>42584.00925925927</v>
      </c>
      <c r="O961" s="33">
        <f t="shared" si="220"/>
        <v>46860.602033504249</v>
      </c>
      <c r="P961" s="5">
        <f t="shared" si="215"/>
        <v>6526773.8113119332</v>
      </c>
      <c r="Q961" s="42">
        <f t="shared" si="221"/>
        <v>81137348.527777731</v>
      </c>
      <c r="R961" s="5">
        <f t="shared" si="222"/>
        <v>2202935.8703703703</v>
      </c>
      <c r="S961" s="5">
        <f t="shared" si="223"/>
        <v>0</v>
      </c>
      <c r="T961" s="5">
        <f t="shared" si="224"/>
        <v>145.64471389932268</v>
      </c>
    </row>
    <row r="962" spans="1:20" x14ac:dyDescent="0.25">
      <c r="A962" s="3" t="s">
        <v>5</v>
      </c>
      <c r="B962" s="3">
        <v>959</v>
      </c>
      <c r="C962" s="3">
        <v>370</v>
      </c>
      <c r="D962" s="4">
        <v>7.2222222222222223</v>
      </c>
      <c r="E962" s="6">
        <v>0.58333333333333326</v>
      </c>
      <c r="F962" s="5">
        <f t="shared" si="210"/>
        <v>9.2875574391768512E-3</v>
      </c>
      <c r="G962" s="5">
        <f t="shared" si="211"/>
        <v>26.369617685185187</v>
      </c>
      <c r="H962" s="5">
        <f t="shared" si="212"/>
        <v>2045.1668731259745</v>
      </c>
      <c r="I962" s="5">
        <f t="shared" si="216"/>
        <v>2081.3557783685987</v>
      </c>
      <c r="J962" s="5">
        <f t="shared" si="213"/>
        <v>190.44723883744857</v>
      </c>
      <c r="K962" s="5">
        <f t="shared" si="214"/>
        <v>-12334.972222222223</v>
      </c>
      <c r="L962" s="5">
        <f t="shared" si="217"/>
        <v>0</v>
      </c>
      <c r="M962" s="5">
        <f t="shared" si="218"/>
        <v>26.378905242624363</v>
      </c>
      <c r="N962" s="5">
        <f t="shared" si="219"/>
        <v>45692.592592592591</v>
      </c>
      <c r="O962" s="33">
        <f t="shared" si="220"/>
        <v>46894.099635118517</v>
      </c>
      <c r="P962" s="5">
        <f t="shared" si="215"/>
        <v>6531439.3781094206</v>
      </c>
      <c r="Q962" s="42">
        <f t="shared" si="221"/>
        <v>81183041.120370328</v>
      </c>
      <c r="R962" s="5">
        <f t="shared" si="222"/>
        <v>2202935.8703703703</v>
      </c>
      <c r="S962" s="5">
        <f t="shared" si="223"/>
        <v>0</v>
      </c>
      <c r="T962" s="5">
        <f t="shared" si="224"/>
        <v>161.88015301183128</v>
      </c>
    </row>
    <row r="963" spans="1:20" x14ac:dyDescent="0.25">
      <c r="A963" s="3" t="s">
        <v>5</v>
      </c>
      <c r="B963" s="3">
        <v>960</v>
      </c>
      <c r="C963" s="3">
        <v>371</v>
      </c>
      <c r="D963" s="4">
        <v>8.1388888888888893</v>
      </c>
      <c r="E963" s="6">
        <v>1.1944444444444446</v>
      </c>
      <c r="F963" s="5">
        <f t="shared" ref="F963:F1026" si="225">0.005+(1/(36*0.06894757))*(0.01+0.0095*((D963*3.6)/100)^2)</f>
        <v>9.357403386370252E-3</v>
      </c>
      <c r="G963" s="5">
        <f t="shared" ref="G963:G1026" si="226">0.5*1.225*(D963^2)*0.34*2.4276</f>
        <v>33.488244210879635</v>
      </c>
      <c r="H963" s="5">
        <f t="shared" ref="H963:H1026" si="227">0.5*1.225*(D963^2)*G963*2.4276</f>
        <v>3298.419118610333</v>
      </c>
      <c r="I963" s="5">
        <f t="shared" si="216"/>
        <v>3341.7267202245989</v>
      </c>
      <c r="J963" s="5">
        <f t="shared" ref="J963:J1026" si="228">G963*D963</f>
        <v>272.55709871632592</v>
      </c>
      <c r="K963" s="5">
        <f t="shared" ref="K963:K1026" si="229">0.5*1752*((D963^2)-(D964^2))</f>
        <v>-22891.583333333358</v>
      </c>
      <c r="L963" s="5">
        <f t="shared" si="217"/>
        <v>0</v>
      </c>
      <c r="M963" s="5">
        <f t="shared" si="218"/>
        <v>33.497601614266003</v>
      </c>
      <c r="N963" s="5">
        <f t="shared" si="219"/>
        <v>58027.564814814818</v>
      </c>
      <c r="O963" s="33">
        <f t="shared" si="220"/>
        <v>46940.808310765242</v>
      </c>
      <c r="P963" s="5">
        <f t="shared" ref="P963:P1026" si="230">O963*1800/(SUM(D:D)/1800)</f>
        <v>6537944.9915190423</v>
      </c>
      <c r="Q963" s="42">
        <f t="shared" si="221"/>
        <v>81241068.685185149</v>
      </c>
      <c r="R963" s="5">
        <f t="shared" si="222"/>
        <v>2202935.8703703703</v>
      </c>
      <c r="S963" s="5">
        <f t="shared" si="223"/>
        <v>0</v>
      </c>
      <c r="T963" s="5">
        <f t="shared" si="224"/>
        <v>231.67353390887703</v>
      </c>
    </row>
    <row r="964" spans="1:20" x14ac:dyDescent="0.25">
      <c r="A964" s="3" t="s">
        <v>5</v>
      </c>
      <c r="B964" s="3">
        <v>961</v>
      </c>
      <c r="C964" s="3">
        <v>372</v>
      </c>
      <c r="D964" s="4">
        <v>9.6111111111111125</v>
      </c>
      <c r="E964" s="6">
        <v>1.5416666666666663</v>
      </c>
      <c r="F964" s="5">
        <f t="shared" si="225"/>
        <v>9.4870254310630529E-3</v>
      </c>
      <c r="G964" s="5">
        <f t="shared" si="226"/>
        <v>46.699188621296315</v>
      </c>
      <c r="H964" s="5">
        <f t="shared" si="227"/>
        <v>6414.1594643747385</v>
      </c>
      <c r="I964" s="5">
        <f t="shared" ref="I964:I1027" si="231">F964+G964+H964+9.81</f>
        <v>6470.6781400214659</v>
      </c>
      <c r="J964" s="5">
        <f t="shared" si="228"/>
        <v>448.83109063801464</v>
      </c>
      <c r="K964" s="5">
        <f t="shared" si="229"/>
        <v>-29402.777777777774</v>
      </c>
      <c r="L964" s="5">
        <f t="shared" ref="L964:L1027" si="232">IF(K964&gt;20000,K964,0)</f>
        <v>0</v>
      </c>
      <c r="M964" s="5">
        <f t="shared" ref="M964:M1027" si="233">F964+G964</f>
        <v>46.708675646727379</v>
      </c>
      <c r="N964" s="5">
        <f t="shared" ref="N964:N1027" si="234">0.5*1752*(D964^2)</f>
        <v>80919.148148148175</v>
      </c>
      <c r="O964" s="33">
        <f t="shared" ref="O964:O1027" si="235">M965+O963</f>
        <v>47004.485767833765</v>
      </c>
      <c r="P964" s="5">
        <f t="shared" si="230"/>
        <v>6546814.0273643062</v>
      </c>
      <c r="Q964" s="42">
        <f t="shared" ref="Q964:Q1027" si="236">IF(N964&gt;0,N964,0)+Q963</f>
        <v>81321987.833333299</v>
      </c>
      <c r="R964" s="5">
        <f t="shared" si="222"/>
        <v>2202935.8703703703</v>
      </c>
      <c r="S964" s="5">
        <f t="shared" si="223"/>
        <v>0</v>
      </c>
      <c r="T964" s="5">
        <f t="shared" si="224"/>
        <v>381.50642704231245</v>
      </c>
    </row>
    <row r="965" spans="1:20" x14ac:dyDescent="0.25">
      <c r="A965" s="3" t="s">
        <v>5</v>
      </c>
      <c r="B965" s="3">
        <v>962</v>
      </c>
      <c r="C965" s="3">
        <v>373</v>
      </c>
      <c r="D965" s="4">
        <v>11.222222222222223</v>
      </c>
      <c r="E965" s="6">
        <v>1.4861111111111105</v>
      </c>
      <c r="F965" s="5">
        <f t="shared" si="225"/>
        <v>9.6535166745784773E-3</v>
      </c>
      <c r="G965" s="5">
        <f t="shared" si="226"/>
        <v>63.667803551851868</v>
      </c>
      <c r="H965" s="5">
        <f t="shared" si="227"/>
        <v>11922.321203285886</v>
      </c>
      <c r="I965" s="5">
        <f t="shared" si="231"/>
        <v>11995.808660354412</v>
      </c>
      <c r="J965" s="5">
        <f t="shared" si="228"/>
        <v>714.49423985967098</v>
      </c>
      <c r="K965" s="5">
        <f t="shared" si="229"/>
        <v>-28384.157407407409</v>
      </c>
      <c r="L965" s="5">
        <f t="shared" si="232"/>
        <v>0</v>
      </c>
      <c r="M965" s="5">
        <f t="shared" si="233"/>
        <v>63.677457068526444</v>
      </c>
      <c r="N965" s="5">
        <f t="shared" si="234"/>
        <v>110321.92592592594</v>
      </c>
      <c r="O965" s="33">
        <f t="shared" si="235"/>
        <v>47084.544145321728</v>
      </c>
      <c r="P965" s="5">
        <f t="shared" si="230"/>
        <v>6557964.6079989932</v>
      </c>
      <c r="Q965" s="42">
        <f t="shared" si="236"/>
        <v>81432309.759259224</v>
      </c>
      <c r="R965" s="5">
        <f t="shared" ref="R965:R1028" si="237">((IF(K965&gt;0,K965,0))*0.85)+R964</f>
        <v>2202935.8703703703</v>
      </c>
      <c r="S965" s="5">
        <f t="shared" ref="S965:S1028" si="238">(IF(K965&gt;0,K965,0))*0.85</f>
        <v>0</v>
      </c>
      <c r="T965" s="5">
        <f t="shared" ref="T965:T1028" si="239">J965*0.85</f>
        <v>607.32010388072035</v>
      </c>
    </row>
    <row r="966" spans="1:20" x14ac:dyDescent="0.25">
      <c r="A966" s="3" t="s">
        <v>5</v>
      </c>
      <c r="B966" s="3">
        <v>963</v>
      </c>
      <c r="C966" s="3">
        <v>374</v>
      </c>
      <c r="D966" s="4">
        <v>12.583333333333334</v>
      </c>
      <c r="E966" s="6">
        <v>1.1944444444444446</v>
      </c>
      <c r="F966" s="5">
        <f t="shared" si="225"/>
        <v>9.8142400490369396E-3</v>
      </c>
      <c r="G966" s="5">
        <f t="shared" si="226"/>
        <v>80.04856324791669</v>
      </c>
      <c r="H966" s="5">
        <f t="shared" si="227"/>
        <v>18846.389641340345</v>
      </c>
      <c r="I966" s="5">
        <f t="shared" si="231"/>
        <v>18936.258018828314</v>
      </c>
      <c r="J966" s="5">
        <f t="shared" si="228"/>
        <v>1007.2777542029518</v>
      </c>
      <c r="K966" s="5">
        <f t="shared" si="229"/>
        <v>-23583.731481481496</v>
      </c>
      <c r="L966" s="5">
        <f t="shared" si="232"/>
        <v>0</v>
      </c>
      <c r="M966" s="5">
        <f t="shared" si="233"/>
        <v>80.058377487965728</v>
      </c>
      <c r="N966" s="5">
        <f t="shared" si="234"/>
        <v>138706.08333333334</v>
      </c>
      <c r="O966" s="33">
        <f t="shared" si="235"/>
        <v>47178.213045857694</v>
      </c>
      <c r="P966" s="5">
        <f t="shared" si="230"/>
        <v>6571010.8707532668</v>
      </c>
      <c r="Q966" s="42">
        <f t="shared" si="236"/>
        <v>81571015.842592552</v>
      </c>
      <c r="R966" s="5">
        <f t="shared" si="237"/>
        <v>2202935.8703703703</v>
      </c>
      <c r="S966" s="5">
        <f t="shared" si="238"/>
        <v>0</v>
      </c>
      <c r="T966" s="5">
        <f t="shared" si="239"/>
        <v>856.18609107250893</v>
      </c>
    </row>
    <row r="967" spans="1:20" x14ac:dyDescent="0.25">
      <c r="A967" s="3" t="s">
        <v>5</v>
      </c>
      <c r="B967" s="3">
        <v>964</v>
      </c>
      <c r="C967" s="3">
        <v>375</v>
      </c>
      <c r="D967" s="4">
        <v>13.611111111111112</v>
      </c>
      <c r="E967" s="6">
        <v>0.80555555555555614</v>
      </c>
      <c r="F967" s="5">
        <f t="shared" si="225"/>
        <v>9.9477813358759427E-3</v>
      </c>
      <c r="G967" s="5">
        <f t="shared" si="226"/>
        <v>93.658952754629652</v>
      </c>
      <c r="H967" s="5">
        <f t="shared" si="227"/>
        <v>25799.998326746911</v>
      </c>
      <c r="I967" s="5">
        <f t="shared" si="231"/>
        <v>25903.477227282878</v>
      </c>
      <c r="J967" s="5">
        <f t="shared" si="228"/>
        <v>1274.8024124935705</v>
      </c>
      <c r="K967" s="5">
        <f t="shared" si="229"/>
        <v>-14208.638888888849</v>
      </c>
      <c r="L967" s="5">
        <f t="shared" si="232"/>
        <v>0</v>
      </c>
      <c r="M967" s="5">
        <f t="shared" si="233"/>
        <v>93.668900535965534</v>
      </c>
      <c r="N967" s="5">
        <f t="shared" si="234"/>
        <v>162289.81481481486</v>
      </c>
      <c r="O967" s="33">
        <f t="shared" si="235"/>
        <v>47280.081963733144</v>
      </c>
      <c r="P967" s="5">
        <f t="shared" si="230"/>
        <v>6585199.2370252311</v>
      </c>
      <c r="Q967" s="42">
        <f t="shared" si="236"/>
        <v>81733305.657407373</v>
      </c>
      <c r="R967" s="5">
        <f t="shared" si="237"/>
        <v>2202935.8703703703</v>
      </c>
      <c r="S967" s="5">
        <f t="shared" si="238"/>
        <v>0</v>
      </c>
      <c r="T967" s="5">
        <f t="shared" si="239"/>
        <v>1083.5820506195348</v>
      </c>
    </row>
    <row r="968" spans="1:20" x14ac:dyDescent="0.25">
      <c r="A968" s="3" t="s">
        <v>5</v>
      </c>
      <c r="B968" s="3">
        <v>965</v>
      </c>
      <c r="C968" s="3">
        <v>376</v>
      </c>
      <c r="D968" s="4">
        <v>14.194444444444445</v>
      </c>
      <c r="E968" s="6">
        <v>0.43055555555555575</v>
      </c>
      <c r="F968" s="5">
        <f t="shared" si="225"/>
        <v>1.0028236794035431E-2</v>
      </c>
      <c r="G968" s="5">
        <f t="shared" si="226"/>
        <v>101.85888963865742</v>
      </c>
      <c r="H968" s="5">
        <f t="shared" si="227"/>
        <v>30515.392348294678</v>
      </c>
      <c r="I968" s="5">
        <f t="shared" si="231"/>
        <v>30627.071266170129</v>
      </c>
      <c r="J968" s="5">
        <f t="shared" si="228"/>
        <v>1445.8303501487205</v>
      </c>
      <c r="K968" s="5">
        <f t="shared" si="229"/>
        <v>-6975.5555555555793</v>
      </c>
      <c r="L968" s="5">
        <f t="shared" si="232"/>
        <v>0</v>
      </c>
      <c r="M968" s="5">
        <f t="shared" si="233"/>
        <v>101.86891787545146</v>
      </c>
      <c r="N968" s="5">
        <f t="shared" si="234"/>
        <v>176498.45370370371</v>
      </c>
      <c r="O968" s="33">
        <f t="shared" si="235"/>
        <v>47385.976578718321</v>
      </c>
      <c r="P968" s="5">
        <f t="shared" si="230"/>
        <v>6599948.3048957223</v>
      </c>
      <c r="Q968" s="42">
        <f t="shared" si="236"/>
        <v>81909804.111111075</v>
      </c>
      <c r="R968" s="5">
        <f t="shared" si="237"/>
        <v>2202935.8703703703</v>
      </c>
      <c r="S968" s="5">
        <f t="shared" si="238"/>
        <v>0</v>
      </c>
      <c r="T968" s="5">
        <f t="shared" si="239"/>
        <v>1228.9557976264125</v>
      </c>
    </row>
    <row r="969" spans="1:20" x14ac:dyDescent="0.25">
      <c r="A969" s="3" t="s">
        <v>5</v>
      </c>
      <c r="B969" s="3">
        <v>966</v>
      </c>
      <c r="C969" s="3">
        <v>377</v>
      </c>
      <c r="D969" s="4">
        <v>14.472222222222223</v>
      </c>
      <c r="E969" s="6">
        <v>0.15277777777777798</v>
      </c>
      <c r="F969" s="5">
        <f t="shared" si="225"/>
        <v>1.0067735406290124E-2</v>
      </c>
      <c r="G969" s="5">
        <f t="shared" si="226"/>
        <v>105.88454724976853</v>
      </c>
      <c r="H969" s="5">
        <f t="shared" si="227"/>
        <v>32975.109842024896</v>
      </c>
      <c r="I969" s="5">
        <f t="shared" si="231"/>
        <v>33090.81445701007</v>
      </c>
      <c r="J969" s="5">
        <f t="shared" si="228"/>
        <v>1532.3846976980392</v>
      </c>
      <c r="K969" s="5">
        <f t="shared" si="229"/>
        <v>-704.99074074077271</v>
      </c>
      <c r="L969" s="5">
        <f t="shared" si="232"/>
        <v>0</v>
      </c>
      <c r="M969" s="5">
        <f t="shared" si="233"/>
        <v>105.89461498517483</v>
      </c>
      <c r="N969" s="5">
        <f t="shared" si="234"/>
        <v>183474.00925925927</v>
      </c>
      <c r="O969" s="33">
        <f t="shared" si="235"/>
        <v>47492.27805437069</v>
      </c>
      <c r="P969" s="5">
        <f t="shared" si="230"/>
        <v>6614754.0405731183</v>
      </c>
      <c r="Q969" s="42">
        <f t="shared" si="236"/>
        <v>82093278.120370328</v>
      </c>
      <c r="R969" s="5">
        <f t="shared" si="237"/>
        <v>2202935.8703703703</v>
      </c>
      <c r="S969" s="5">
        <f t="shared" si="238"/>
        <v>0</v>
      </c>
      <c r="T969" s="5">
        <f t="shared" si="239"/>
        <v>1302.5269930433333</v>
      </c>
    </row>
    <row r="970" spans="1:20" x14ac:dyDescent="0.25">
      <c r="A970" s="3" t="s">
        <v>5</v>
      </c>
      <c r="B970" s="3">
        <v>967</v>
      </c>
      <c r="C970" s="3">
        <v>378</v>
      </c>
      <c r="D970" s="4">
        <v>14.500000000000002</v>
      </c>
      <c r="E970" s="6">
        <v>0</v>
      </c>
      <c r="F970" s="5">
        <f t="shared" si="225"/>
        <v>1.0071727368749585E-2</v>
      </c>
      <c r="G970" s="5">
        <f t="shared" si="226"/>
        <v>106.29140392500005</v>
      </c>
      <c r="H970" s="5">
        <f t="shared" si="227"/>
        <v>33229.007495139747</v>
      </c>
      <c r="I970" s="5">
        <f t="shared" si="231"/>
        <v>33345.118970792115</v>
      </c>
      <c r="J970" s="5">
        <f t="shared" si="228"/>
        <v>1541.225356912501</v>
      </c>
      <c r="K970" s="5">
        <f t="shared" si="229"/>
        <v>704.99074074077271</v>
      </c>
      <c r="L970" s="5">
        <f t="shared" si="232"/>
        <v>0</v>
      </c>
      <c r="M970" s="5">
        <f t="shared" si="233"/>
        <v>106.30147565236881</v>
      </c>
      <c r="N970" s="5">
        <f t="shared" si="234"/>
        <v>184179.00000000006</v>
      </c>
      <c r="O970" s="33">
        <f t="shared" si="235"/>
        <v>47598.172669355867</v>
      </c>
      <c r="P970" s="5">
        <f t="shared" si="230"/>
        <v>6629503.1084436094</v>
      </c>
      <c r="Q970" s="42">
        <f t="shared" si="236"/>
        <v>82277457.120370328</v>
      </c>
      <c r="R970" s="5">
        <f t="shared" si="237"/>
        <v>2203535.1124999998</v>
      </c>
      <c r="S970" s="5">
        <f t="shared" si="238"/>
        <v>599.2421296296568</v>
      </c>
      <c r="T970" s="5">
        <f t="shared" si="239"/>
        <v>1310.0415533756259</v>
      </c>
    </row>
    <row r="971" spans="1:20" x14ac:dyDescent="0.25">
      <c r="A971" s="3" t="s">
        <v>5</v>
      </c>
      <c r="B971" s="3">
        <v>968</v>
      </c>
      <c r="C971" s="3">
        <v>379</v>
      </c>
      <c r="D971" s="4">
        <v>14.472222222222223</v>
      </c>
      <c r="E971" s="6">
        <v>-6.9444444444444448E-2</v>
      </c>
      <c r="F971" s="5">
        <f t="shared" si="225"/>
        <v>1.0067735406290124E-2</v>
      </c>
      <c r="G971" s="5">
        <f t="shared" si="226"/>
        <v>105.88454724976853</v>
      </c>
      <c r="H971" s="5">
        <f t="shared" si="227"/>
        <v>32975.109842024896</v>
      </c>
      <c r="I971" s="5">
        <f t="shared" si="231"/>
        <v>33090.81445701007</v>
      </c>
      <c r="J971" s="5">
        <f t="shared" si="228"/>
        <v>1532.3846976980392</v>
      </c>
      <c r="K971" s="5">
        <f t="shared" si="229"/>
        <v>2806.4444444444371</v>
      </c>
      <c r="L971" s="5">
        <f t="shared" si="232"/>
        <v>0</v>
      </c>
      <c r="M971" s="5">
        <f t="shared" si="233"/>
        <v>105.89461498517483</v>
      </c>
      <c r="N971" s="5">
        <f t="shared" si="234"/>
        <v>183474.00925925927</v>
      </c>
      <c r="O971" s="33">
        <f t="shared" si="235"/>
        <v>47702.447643410851</v>
      </c>
      <c r="P971" s="5">
        <f t="shared" si="230"/>
        <v>6644026.5917174835</v>
      </c>
      <c r="Q971" s="42">
        <f t="shared" si="236"/>
        <v>82460931.129629582</v>
      </c>
      <c r="R971" s="5">
        <f t="shared" si="237"/>
        <v>2205920.5902777775</v>
      </c>
      <c r="S971" s="5">
        <f t="shared" si="238"/>
        <v>2385.4777777777713</v>
      </c>
      <c r="T971" s="5">
        <f t="shared" si="239"/>
        <v>1302.5269930433333</v>
      </c>
    </row>
    <row r="972" spans="1:20" x14ac:dyDescent="0.25">
      <c r="A972" s="3" t="s">
        <v>5</v>
      </c>
      <c r="B972" s="3">
        <v>969</v>
      </c>
      <c r="C972" s="3">
        <v>380</v>
      </c>
      <c r="D972" s="4">
        <v>14.361111111111112</v>
      </c>
      <c r="E972" s="6">
        <v>-0.16666666666666705</v>
      </c>
      <c r="F972" s="5">
        <f t="shared" si="225"/>
        <v>1.0051844104150444E-2</v>
      </c>
      <c r="G972" s="5">
        <f t="shared" si="226"/>
        <v>104.26492221087966</v>
      </c>
      <c r="H972" s="5">
        <f t="shared" si="227"/>
        <v>31974.041187178784</v>
      </c>
      <c r="I972" s="5">
        <f t="shared" si="231"/>
        <v>32088.126161233769</v>
      </c>
      <c r="J972" s="5">
        <f t="shared" si="228"/>
        <v>1497.3601328617997</v>
      </c>
      <c r="K972" s="5">
        <f t="shared" si="229"/>
        <v>5548.0000000000082</v>
      </c>
      <c r="L972" s="5">
        <f t="shared" si="232"/>
        <v>0</v>
      </c>
      <c r="M972" s="5">
        <f t="shared" si="233"/>
        <v>104.27497405498382</v>
      </c>
      <c r="N972" s="5">
        <f t="shared" si="234"/>
        <v>180667.56481481483</v>
      </c>
      <c r="O972" s="33">
        <f t="shared" si="235"/>
        <v>47803.520783950662</v>
      </c>
      <c r="P972" s="5">
        <f t="shared" si="230"/>
        <v>6658104.1216269508</v>
      </c>
      <c r="Q972" s="42">
        <f t="shared" si="236"/>
        <v>82641598.694444403</v>
      </c>
      <c r="R972" s="5">
        <f t="shared" si="237"/>
        <v>2210636.3902777773</v>
      </c>
      <c r="S972" s="5">
        <f t="shared" si="238"/>
        <v>4715.8000000000065</v>
      </c>
      <c r="T972" s="5">
        <f t="shared" si="239"/>
        <v>1272.7561129325297</v>
      </c>
    </row>
    <row r="973" spans="1:20" x14ac:dyDescent="0.25">
      <c r="A973" s="3" t="s">
        <v>5</v>
      </c>
      <c r="B973" s="3">
        <v>970</v>
      </c>
      <c r="C973" s="3">
        <v>381</v>
      </c>
      <c r="D973" s="4">
        <v>14.138888888888889</v>
      </c>
      <c r="E973" s="6">
        <v>-0.34722222222222221</v>
      </c>
      <c r="F973" s="5">
        <f t="shared" si="225"/>
        <v>1.0020428928822293E-2</v>
      </c>
      <c r="G973" s="5">
        <f t="shared" si="226"/>
        <v>101.06312011087965</v>
      </c>
      <c r="H973" s="5">
        <f t="shared" si="227"/>
        <v>30040.45366631202</v>
      </c>
      <c r="I973" s="5">
        <f t="shared" si="231"/>
        <v>30151.336806851828</v>
      </c>
      <c r="J973" s="5">
        <f t="shared" si="228"/>
        <v>1428.9202260121597</v>
      </c>
      <c r="K973" s="5">
        <f t="shared" si="229"/>
        <v>11502.231481481478</v>
      </c>
      <c r="L973" s="5">
        <f t="shared" si="232"/>
        <v>0</v>
      </c>
      <c r="M973" s="5">
        <f t="shared" si="233"/>
        <v>101.07314053980848</v>
      </c>
      <c r="N973" s="5">
        <f t="shared" si="234"/>
        <v>175119.56481481483</v>
      </c>
      <c r="O973" s="33">
        <f t="shared" si="235"/>
        <v>47897.955815215646</v>
      </c>
      <c r="P973" s="5">
        <f t="shared" si="230"/>
        <v>6671257.0915459041</v>
      </c>
      <c r="Q973" s="42">
        <f t="shared" si="236"/>
        <v>82816718.259259224</v>
      </c>
      <c r="R973" s="5">
        <f t="shared" si="237"/>
        <v>2220413.2870370364</v>
      </c>
      <c r="S973" s="5">
        <f t="shared" si="238"/>
        <v>9776.8967592592562</v>
      </c>
      <c r="T973" s="5">
        <f t="shared" si="239"/>
        <v>1214.5821921103357</v>
      </c>
    </row>
    <row r="974" spans="1:20" x14ac:dyDescent="0.25">
      <c r="A974" s="3" t="s">
        <v>5</v>
      </c>
      <c r="B974" s="3">
        <v>971</v>
      </c>
      <c r="C974" s="3">
        <v>382</v>
      </c>
      <c r="D974" s="4">
        <v>13.666666666666668</v>
      </c>
      <c r="E974" s="6">
        <v>-0.69444444444444442</v>
      </c>
      <c r="F974" s="5">
        <f t="shared" si="225"/>
        <v>9.9552983198360409E-3</v>
      </c>
      <c r="G974" s="5">
        <f t="shared" si="226"/>
        <v>94.425075966666697</v>
      </c>
      <c r="H974" s="5">
        <f t="shared" si="227"/>
        <v>26223.808739149339</v>
      </c>
      <c r="I974" s="5">
        <f t="shared" si="231"/>
        <v>26328.053770414328</v>
      </c>
      <c r="J974" s="5">
        <f t="shared" si="228"/>
        <v>1290.4760382111117</v>
      </c>
      <c r="K974" s="5">
        <f t="shared" si="229"/>
        <v>21212.583333333354</v>
      </c>
      <c r="L974" s="5">
        <f t="shared" si="232"/>
        <v>21212.583333333354</v>
      </c>
      <c r="M974" s="5">
        <f t="shared" si="233"/>
        <v>94.435031264986534</v>
      </c>
      <c r="N974" s="5">
        <f t="shared" si="234"/>
        <v>163617.33333333334</v>
      </c>
      <c r="O974" s="33">
        <f t="shared" si="235"/>
        <v>47980.148748380394</v>
      </c>
      <c r="P974" s="5">
        <f t="shared" si="230"/>
        <v>6682704.9744235296</v>
      </c>
      <c r="Q974" s="42">
        <f t="shared" si="236"/>
        <v>82980335.592592552</v>
      </c>
      <c r="R974" s="5">
        <f t="shared" si="237"/>
        <v>2238443.9828703697</v>
      </c>
      <c r="S974" s="5">
        <f t="shared" si="238"/>
        <v>18030.69583333335</v>
      </c>
      <c r="T974" s="5">
        <f t="shared" si="239"/>
        <v>1096.9046324794449</v>
      </c>
    </row>
    <row r="975" spans="1:20" x14ac:dyDescent="0.25">
      <c r="A975" s="3" t="s">
        <v>5</v>
      </c>
      <c r="B975" s="3">
        <v>972</v>
      </c>
      <c r="C975" s="3">
        <v>383</v>
      </c>
      <c r="D975" s="4">
        <v>12.75</v>
      </c>
      <c r="E975" s="6">
        <v>-1.1944444444444446</v>
      </c>
      <c r="F975" s="5">
        <f t="shared" si="225"/>
        <v>9.835183499255707E-3</v>
      </c>
      <c r="G975" s="5">
        <f t="shared" si="226"/>
        <v>82.183097981250015</v>
      </c>
      <c r="H975" s="5">
        <f t="shared" si="227"/>
        <v>19864.887040575704</v>
      </c>
      <c r="I975" s="5">
        <f t="shared" si="231"/>
        <v>19956.889973740454</v>
      </c>
      <c r="J975" s="5">
        <f t="shared" si="228"/>
        <v>1047.8344992609377</v>
      </c>
      <c r="K975" s="5">
        <f t="shared" si="229"/>
        <v>30987.824074074055</v>
      </c>
      <c r="L975" s="5">
        <f t="shared" si="232"/>
        <v>30987.824074074055</v>
      </c>
      <c r="M975" s="5">
        <f t="shared" si="233"/>
        <v>82.192933164749277</v>
      </c>
      <c r="N975" s="5">
        <f t="shared" si="234"/>
        <v>142404.75</v>
      </c>
      <c r="O975" s="33">
        <f t="shared" si="235"/>
        <v>48044.458146274286</v>
      </c>
      <c r="P975" s="5">
        <f t="shared" si="230"/>
        <v>6691662.0273801908</v>
      </c>
      <c r="Q975" s="42">
        <f t="shared" si="236"/>
        <v>83122740.342592552</v>
      </c>
      <c r="R975" s="5">
        <f t="shared" si="237"/>
        <v>2264783.6333333328</v>
      </c>
      <c r="S975" s="5">
        <f t="shared" si="238"/>
        <v>26339.650462962945</v>
      </c>
      <c r="T975" s="5">
        <f t="shared" si="239"/>
        <v>890.65932437179708</v>
      </c>
    </row>
    <row r="976" spans="1:20" x14ac:dyDescent="0.25">
      <c r="A976" s="3" t="s">
        <v>5</v>
      </c>
      <c r="B976" s="3">
        <v>973</v>
      </c>
      <c r="C976" s="3">
        <v>384</v>
      </c>
      <c r="D976" s="4">
        <v>11.277777777777779</v>
      </c>
      <c r="E976" s="6">
        <v>-1.4722222222222223</v>
      </c>
      <c r="F976" s="5">
        <f t="shared" si="225"/>
        <v>9.6597170381300841E-3</v>
      </c>
      <c r="G976" s="5">
        <f t="shared" si="226"/>
        <v>64.299738176851875</v>
      </c>
      <c r="H976" s="5">
        <f t="shared" si="227"/>
        <v>12160.165675328535</v>
      </c>
      <c r="I976" s="5">
        <f t="shared" si="231"/>
        <v>12234.285073222425</v>
      </c>
      <c r="J976" s="5">
        <f t="shared" si="228"/>
        <v>725.15815832782948</v>
      </c>
      <c r="K976" s="5">
        <f t="shared" si="229"/>
        <v>27190.472222222244</v>
      </c>
      <c r="L976" s="5">
        <f t="shared" si="232"/>
        <v>27190.472222222244</v>
      </c>
      <c r="M976" s="5">
        <f t="shared" si="233"/>
        <v>64.309397893890008</v>
      </c>
      <c r="N976" s="5">
        <f t="shared" si="234"/>
        <v>111416.92592592594</v>
      </c>
      <c r="O976" s="33">
        <f t="shared" si="235"/>
        <v>48093.075517265766</v>
      </c>
      <c r="P976" s="5">
        <f t="shared" si="230"/>
        <v>6698433.4850651585</v>
      </c>
      <c r="Q976" s="42">
        <f t="shared" si="236"/>
        <v>83234157.268518478</v>
      </c>
      <c r="R976" s="5">
        <f t="shared" si="237"/>
        <v>2287895.5347222215</v>
      </c>
      <c r="S976" s="5">
        <f t="shared" si="238"/>
        <v>23111.901388888906</v>
      </c>
      <c r="T976" s="5">
        <f t="shared" si="239"/>
        <v>616.38443457865503</v>
      </c>
    </row>
    <row r="977" spans="1:20" x14ac:dyDescent="0.25">
      <c r="A977" s="3" t="s">
        <v>5</v>
      </c>
      <c r="B977" s="3">
        <v>974</v>
      </c>
      <c r="C977" s="3">
        <v>385</v>
      </c>
      <c r="D977" s="4">
        <v>9.8055555555555554</v>
      </c>
      <c r="E977" s="6">
        <v>-1.4722222222222223</v>
      </c>
      <c r="F977" s="5">
        <f t="shared" si="225"/>
        <v>9.5057528254198567E-3</v>
      </c>
      <c r="G977" s="5">
        <f t="shared" si="226"/>
        <v>48.607865238657418</v>
      </c>
      <c r="H977" s="5">
        <f t="shared" si="227"/>
        <v>6949.1898913514115</v>
      </c>
      <c r="I977" s="5">
        <f t="shared" si="231"/>
        <v>7007.6172623428947</v>
      </c>
      <c r="J977" s="5">
        <f t="shared" si="228"/>
        <v>476.62712303461302</v>
      </c>
      <c r="K977" s="5">
        <f t="shared" si="229"/>
        <v>23393.120370370358</v>
      </c>
      <c r="L977" s="5">
        <f t="shared" si="232"/>
        <v>23393.120370370358</v>
      </c>
      <c r="M977" s="5">
        <f t="shared" si="233"/>
        <v>48.617370991482836</v>
      </c>
      <c r="N977" s="5">
        <f t="shared" si="234"/>
        <v>84226.453703703708</v>
      </c>
      <c r="O977" s="33">
        <f t="shared" si="235"/>
        <v>48128.192369723292</v>
      </c>
      <c r="P977" s="5">
        <f t="shared" si="230"/>
        <v>6703324.5821277108</v>
      </c>
      <c r="Q977" s="42">
        <f t="shared" si="236"/>
        <v>83318383.722222179</v>
      </c>
      <c r="R977" s="5">
        <f t="shared" si="237"/>
        <v>2307779.6870370363</v>
      </c>
      <c r="S977" s="5">
        <f t="shared" si="238"/>
        <v>19884.152314814804</v>
      </c>
      <c r="T977" s="5">
        <f t="shared" si="239"/>
        <v>405.13305457942107</v>
      </c>
    </row>
    <row r="978" spans="1:20" x14ac:dyDescent="0.25">
      <c r="A978" s="3" t="s">
        <v>5</v>
      </c>
      <c r="B978" s="3">
        <v>975</v>
      </c>
      <c r="C978" s="3">
        <v>386</v>
      </c>
      <c r="D978" s="4">
        <v>8.3333333333333339</v>
      </c>
      <c r="E978" s="6">
        <v>-1.4722222222222219</v>
      </c>
      <c r="F978" s="5">
        <f t="shared" si="225"/>
        <v>9.3732908611250231E-3</v>
      </c>
      <c r="G978" s="5">
        <f t="shared" si="226"/>
        <v>35.107479166666678</v>
      </c>
      <c r="H978" s="5">
        <f t="shared" si="227"/>
        <v>3625.1032159939259</v>
      </c>
      <c r="I978" s="5">
        <f t="shared" si="231"/>
        <v>3670.0300684514536</v>
      </c>
      <c r="J978" s="5">
        <f t="shared" si="228"/>
        <v>292.56232638888901</v>
      </c>
      <c r="K978" s="5">
        <f t="shared" si="229"/>
        <v>19595.768518518522</v>
      </c>
      <c r="L978" s="5">
        <f t="shared" si="232"/>
        <v>0</v>
      </c>
      <c r="M978" s="5">
        <f t="shared" si="233"/>
        <v>35.116852457527806</v>
      </c>
      <c r="N978" s="5">
        <f t="shared" si="234"/>
        <v>60833.333333333343</v>
      </c>
      <c r="O978" s="33">
        <f t="shared" si="235"/>
        <v>48152.000212015315</v>
      </c>
      <c r="P978" s="5">
        <f t="shared" si="230"/>
        <v>6706640.5532171195</v>
      </c>
      <c r="Q978" s="42">
        <f t="shared" si="236"/>
        <v>83379217.055555508</v>
      </c>
      <c r="R978" s="5">
        <f t="shared" si="237"/>
        <v>2324436.0902777771</v>
      </c>
      <c r="S978" s="5">
        <f t="shared" si="238"/>
        <v>16656.403240740743</v>
      </c>
      <c r="T978" s="5">
        <f t="shared" si="239"/>
        <v>248.67797743055564</v>
      </c>
    </row>
    <row r="979" spans="1:20" x14ac:dyDescent="0.25">
      <c r="A979" s="3" t="s">
        <v>5</v>
      </c>
      <c r="B979" s="3">
        <v>976</v>
      </c>
      <c r="C979" s="3">
        <v>387</v>
      </c>
      <c r="D979" s="4">
        <v>6.8611111111111116</v>
      </c>
      <c r="E979" s="6">
        <v>-1.4861111111111109</v>
      </c>
      <c r="F979" s="5">
        <f t="shared" si="225"/>
        <v>9.2623311452455833E-3</v>
      </c>
      <c r="G979" s="5">
        <f t="shared" si="226"/>
        <v>23.798579960879639</v>
      </c>
      <c r="H979" s="5">
        <f t="shared" si="227"/>
        <v>1665.8012004540642</v>
      </c>
      <c r="I979" s="5">
        <f t="shared" si="231"/>
        <v>1699.419042746089</v>
      </c>
      <c r="J979" s="5">
        <f t="shared" si="228"/>
        <v>163.28470139825754</v>
      </c>
      <c r="K979" s="5">
        <f t="shared" si="229"/>
        <v>16060.000000000005</v>
      </c>
      <c r="L979" s="5">
        <f t="shared" si="232"/>
        <v>0</v>
      </c>
      <c r="M979" s="5">
        <f t="shared" si="233"/>
        <v>23.807842292024883</v>
      </c>
      <c r="N979" s="5">
        <f t="shared" si="234"/>
        <v>41237.564814814825</v>
      </c>
      <c r="O979" s="33">
        <f t="shared" si="235"/>
        <v>48166.539588868676</v>
      </c>
      <c r="P979" s="5">
        <f t="shared" si="230"/>
        <v>6708665.6066727173</v>
      </c>
      <c r="Q979" s="42">
        <f t="shared" si="236"/>
        <v>83420454.620370328</v>
      </c>
      <c r="R979" s="5">
        <f t="shared" si="237"/>
        <v>2338087.0902777771</v>
      </c>
      <c r="S979" s="5">
        <f t="shared" si="238"/>
        <v>13651.000000000004</v>
      </c>
      <c r="T979" s="5">
        <f t="shared" si="239"/>
        <v>138.79199618851891</v>
      </c>
    </row>
    <row r="980" spans="1:20" x14ac:dyDescent="0.25">
      <c r="A980" s="3" t="s">
        <v>5</v>
      </c>
      <c r="B980" s="3">
        <v>977</v>
      </c>
      <c r="C980" s="3">
        <v>388</v>
      </c>
      <c r="D980" s="4">
        <v>5.3611111111111116</v>
      </c>
      <c r="E980" s="6">
        <v>-1.2083333333333333</v>
      </c>
      <c r="F980" s="5">
        <f t="shared" si="225"/>
        <v>9.1713924798219881E-3</v>
      </c>
      <c r="G980" s="5">
        <f t="shared" si="226"/>
        <v>14.530205460879632</v>
      </c>
      <c r="H980" s="5">
        <f t="shared" si="227"/>
        <v>620.9613845158126</v>
      </c>
      <c r="I980" s="5">
        <f t="shared" si="231"/>
        <v>645.31076136917204</v>
      </c>
      <c r="J980" s="5">
        <f t="shared" si="228"/>
        <v>77.898045943049141</v>
      </c>
      <c r="K980" s="5">
        <f t="shared" si="229"/>
        <v>7873.8611111111122</v>
      </c>
      <c r="L980" s="5">
        <f t="shared" si="232"/>
        <v>0</v>
      </c>
      <c r="M980" s="5">
        <f t="shared" si="233"/>
        <v>14.539376853359453</v>
      </c>
      <c r="N980" s="5">
        <f t="shared" si="234"/>
        <v>25177.564814814818</v>
      </c>
      <c r="O980" s="33">
        <f t="shared" si="235"/>
        <v>48176.534843083355</v>
      </c>
      <c r="P980" s="5">
        <f t="shared" si="230"/>
        <v>6710057.7518995143</v>
      </c>
      <c r="Q980" s="42">
        <f t="shared" si="236"/>
        <v>83445632.185185149</v>
      </c>
      <c r="R980" s="5">
        <f t="shared" si="237"/>
        <v>2344779.8722222215</v>
      </c>
      <c r="S980" s="5">
        <f t="shared" si="238"/>
        <v>6692.7819444444449</v>
      </c>
      <c r="T980" s="5">
        <f t="shared" si="239"/>
        <v>66.213339051591774</v>
      </c>
    </row>
    <row r="981" spans="1:20" x14ac:dyDescent="0.25">
      <c r="A981" s="3" t="s">
        <v>5</v>
      </c>
      <c r="B981" s="3">
        <v>978</v>
      </c>
      <c r="C981" s="3">
        <v>389</v>
      </c>
      <c r="D981" s="4">
        <v>4.4444444444444446</v>
      </c>
      <c r="E981" s="6">
        <v>-0.84722222222222243</v>
      </c>
      <c r="F981" s="5">
        <f t="shared" si="225"/>
        <v>9.1268072730240294E-3</v>
      </c>
      <c r="G981" s="5">
        <f t="shared" si="226"/>
        <v>9.9861274074074089</v>
      </c>
      <c r="H981" s="5">
        <f t="shared" si="227"/>
        <v>293.30217822639241</v>
      </c>
      <c r="I981" s="5">
        <f t="shared" si="231"/>
        <v>313.10743244107283</v>
      </c>
      <c r="J981" s="5">
        <f t="shared" si="228"/>
        <v>44.382788477366262</v>
      </c>
      <c r="K981" s="5">
        <f t="shared" si="229"/>
        <v>5526.3703703703741</v>
      </c>
      <c r="L981" s="5">
        <f t="shared" si="232"/>
        <v>0</v>
      </c>
      <c r="M981" s="5">
        <f t="shared" si="233"/>
        <v>9.9952542146804326</v>
      </c>
      <c r="N981" s="5">
        <f t="shared" si="234"/>
        <v>17303.703703703704</v>
      </c>
      <c r="O981" s="33">
        <f t="shared" si="235"/>
        <v>48183.340746564594</v>
      </c>
      <c r="P981" s="5">
        <f t="shared" si="230"/>
        <v>6711005.6823715102</v>
      </c>
      <c r="Q981" s="42">
        <f t="shared" si="236"/>
        <v>83462935.888888851</v>
      </c>
      <c r="R981" s="5">
        <f t="shared" si="237"/>
        <v>2349477.2870370364</v>
      </c>
      <c r="S981" s="5">
        <f t="shared" si="238"/>
        <v>4697.4148148148179</v>
      </c>
      <c r="T981" s="5">
        <f t="shared" si="239"/>
        <v>37.725370205761322</v>
      </c>
    </row>
    <row r="982" spans="1:20" x14ac:dyDescent="0.25">
      <c r="A982" s="3" t="s">
        <v>5</v>
      </c>
      <c r="B982" s="3">
        <v>979</v>
      </c>
      <c r="C982" s="3">
        <v>390</v>
      </c>
      <c r="D982" s="4">
        <v>3.6666666666666665</v>
      </c>
      <c r="E982" s="6">
        <v>-0.73611111111111116</v>
      </c>
      <c r="F982" s="5">
        <f t="shared" si="225"/>
        <v>9.0955145740129473E-3</v>
      </c>
      <c r="G982" s="5">
        <f t="shared" si="226"/>
        <v>6.796807966666667</v>
      </c>
      <c r="H982" s="5">
        <f t="shared" si="227"/>
        <v>135.87234863453963</v>
      </c>
      <c r="I982" s="5">
        <f t="shared" si="231"/>
        <v>152.48825211578031</v>
      </c>
      <c r="J982" s="5">
        <f t="shared" si="228"/>
        <v>24.92162921111111</v>
      </c>
      <c r="K982" s="5">
        <f t="shared" si="229"/>
        <v>4038.6574074074051</v>
      </c>
      <c r="L982" s="5">
        <f t="shared" si="232"/>
        <v>0</v>
      </c>
      <c r="M982" s="5">
        <f t="shared" si="233"/>
        <v>6.80590348124068</v>
      </c>
      <c r="N982" s="5">
        <f t="shared" si="234"/>
        <v>11777.333333333332</v>
      </c>
      <c r="O982" s="33">
        <f t="shared" si="235"/>
        <v>48187.815880643648</v>
      </c>
      <c r="P982" s="5">
        <f t="shared" si="230"/>
        <v>6711628.9818307972</v>
      </c>
      <c r="Q982" s="42">
        <f t="shared" si="236"/>
        <v>83474713.222222179</v>
      </c>
      <c r="R982" s="5">
        <f t="shared" si="237"/>
        <v>2352910.1458333326</v>
      </c>
      <c r="S982" s="5">
        <f t="shared" si="238"/>
        <v>3432.8587962962943</v>
      </c>
      <c r="T982" s="5">
        <f t="shared" si="239"/>
        <v>21.183384829444442</v>
      </c>
    </row>
    <row r="983" spans="1:20" x14ac:dyDescent="0.25">
      <c r="A983" s="3" t="s">
        <v>5</v>
      </c>
      <c r="B983" s="3">
        <v>980</v>
      </c>
      <c r="C983" s="3">
        <v>391</v>
      </c>
      <c r="D983" s="4">
        <v>2.9722222222222223</v>
      </c>
      <c r="E983" s="6">
        <v>-0.61111111111111094</v>
      </c>
      <c r="F983" s="5">
        <f t="shared" si="225"/>
        <v>9.0726459491852537E-3</v>
      </c>
      <c r="G983" s="5">
        <f t="shared" si="226"/>
        <v>4.4660614331018529</v>
      </c>
      <c r="H983" s="5">
        <f t="shared" si="227"/>
        <v>58.663837424234636</v>
      </c>
      <c r="I983" s="5">
        <f t="shared" si="231"/>
        <v>72.948971503285676</v>
      </c>
      <c r="J983" s="5">
        <f t="shared" si="228"/>
        <v>13.274127037274953</v>
      </c>
      <c r="K983" s="5">
        <f t="shared" si="229"/>
        <v>2504.3055555555561</v>
      </c>
      <c r="L983" s="5">
        <f t="shared" si="232"/>
        <v>0</v>
      </c>
      <c r="M983" s="5">
        <f t="shared" si="233"/>
        <v>4.4751340790510383</v>
      </c>
      <c r="N983" s="5">
        <f t="shared" si="234"/>
        <v>7738.675925925927</v>
      </c>
      <c r="O983" s="33">
        <f t="shared" si="235"/>
        <v>48190.845742649879</v>
      </c>
      <c r="P983" s="5">
        <f t="shared" si="230"/>
        <v>6712050.9828964258</v>
      </c>
      <c r="Q983" s="42">
        <f t="shared" si="236"/>
        <v>83482451.898148105</v>
      </c>
      <c r="R983" s="5">
        <f t="shared" si="237"/>
        <v>2355038.8055555546</v>
      </c>
      <c r="S983" s="5">
        <f t="shared" si="238"/>
        <v>2128.6597222222226</v>
      </c>
      <c r="T983" s="5">
        <f t="shared" si="239"/>
        <v>11.28300798168371</v>
      </c>
    </row>
    <row r="984" spans="1:20" x14ac:dyDescent="0.25">
      <c r="A984" s="3" t="s">
        <v>5</v>
      </c>
      <c r="B984" s="3">
        <v>981</v>
      </c>
      <c r="C984" s="3">
        <v>392</v>
      </c>
      <c r="D984" s="4">
        <v>2.4444444444444446</v>
      </c>
      <c r="E984" s="6">
        <v>-0.48611111111111099</v>
      </c>
      <c r="F984" s="5">
        <f t="shared" si="225"/>
        <v>9.0584654880996283E-3</v>
      </c>
      <c r="G984" s="5">
        <f t="shared" si="226"/>
        <v>3.0208035407407414</v>
      </c>
      <c r="H984" s="5">
        <f t="shared" si="227"/>
        <v>26.838982446328824</v>
      </c>
      <c r="I984" s="5">
        <f t="shared" si="231"/>
        <v>39.678844452557669</v>
      </c>
      <c r="J984" s="5">
        <f t="shared" si="228"/>
        <v>7.3841864329218128</v>
      </c>
      <c r="K984" s="5">
        <f t="shared" si="229"/>
        <v>1730.3703703703711</v>
      </c>
      <c r="L984" s="5">
        <f t="shared" si="232"/>
        <v>0</v>
      </c>
      <c r="M984" s="5">
        <f t="shared" si="233"/>
        <v>3.0298620062288411</v>
      </c>
      <c r="N984" s="5">
        <f t="shared" si="234"/>
        <v>5234.3703703703713</v>
      </c>
      <c r="O984" s="33">
        <f t="shared" si="235"/>
        <v>48192.876982117261</v>
      </c>
      <c r="P984" s="5">
        <f t="shared" si="230"/>
        <v>6712333.8951934278</v>
      </c>
      <c r="Q984" s="42">
        <f t="shared" si="236"/>
        <v>83487686.268518478</v>
      </c>
      <c r="R984" s="5">
        <f t="shared" si="237"/>
        <v>2356509.6203703694</v>
      </c>
      <c r="S984" s="5">
        <f t="shared" si="238"/>
        <v>1470.8148148148155</v>
      </c>
      <c r="T984" s="5">
        <f t="shared" si="239"/>
        <v>6.2765584679835404</v>
      </c>
    </row>
    <row r="985" spans="1:20" x14ac:dyDescent="0.25">
      <c r="A985" s="3" t="s">
        <v>5</v>
      </c>
      <c r="B985" s="3">
        <v>982</v>
      </c>
      <c r="C985" s="3">
        <v>393</v>
      </c>
      <c r="D985" s="4">
        <v>2</v>
      </c>
      <c r="E985" s="6">
        <v>-0.45833333333333343</v>
      </c>
      <c r="F985" s="5">
        <f t="shared" si="225"/>
        <v>9.0486673827341237E-3</v>
      </c>
      <c r="G985" s="5">
        <f t="shared" si="226"/>
        <v>2.0221908000000002</v>
      </c>
      <c r="H985" s="5">
        <f t="shared" si="227"/>
        <v>12.027222445896003</v>
      </c>
      <c r="I985" s="5">
        <f t="shared" si="231"/>
        <v>23.868461913278736</v>
      </c>
      <c r="J985" s="5">
        <f t="shared" si="228"/>
        <v>4.0443816000000004</v>
      </c>
      <c r="K985" s="5">
        <f t="shared" si="229"/>
        <v>1459.3240740740739</v>
      </c>
      <c r="L985" s="5">
        <f t="shared" si="232"/>
        <v>0</v>
      </c>
      <c r="M985" s="5">
        <f t="shared" si="233"/>
        <v>2.0312394673827341</v>
      </c>
      <c r="N985" s="5">
        <f t="shared" si="234"/>
        <v>3504</v>
      </c>
      <c r="O985" s="33">
        <f t="shared" si="235"/>
        <v>48194.066023904423</v>
      </c>
      <c r="P985" s="5">
        <f t="shared" si="230"/>
        <v>6712499.5056734523</v>
      </c>
      <c r="Q985" s="42">
        <f t="shared" si="236"/>
        <v>83491190.268518478</v>
      </c>
      <c r="R985" s="5">
        <f t="shared" si="237"/>
        <v>2357750.0458333325</v>
      </c>
      <c r="S985" s="5">
        <f t="shared" si="238"/>
        <v>1240.4254629629627</v>
      </c>
      <c r="T985" s="5">
        <f t="shared" si="239"/>
        <v>3.4377243600000003</v>
      </c>
    </row>
    <row r="986" spans="1:20" x14ac:dyDescent="0.25">
      <c r="A986" s="3" t="s">
        <v>5</v>
      </c>
      <c r="B986" s="3">
        <v>983</v>
      </c>
      <c r="C986" s="3">
        <v>394</v>
      </c>
      <c r="D986" s="4">
        <v>1.5277777777777779</v>
      </c>
      <c r="E986" s="6">
        <v>-0.55555555555555558</v>
      </c>
      <c r="F986" s="5">
        <f t="shared" si="225"/>
        <v>9.0404040587168874E-3</v>
      </c>
      <c r="G986" s="5">
        <f t="shared" si="226"/>
        <v>1.1800013831018523</v>
      </c>
      <c r="H986" s="5">
        <f t="shared" si="227"/>
        <v>4.0953037180067184</v>
      </c>
      <c r="I986" s="5">
        <f t="shared" si="231"/>
        <v>15.094345505167288</v>
      </c>
      <c r="J986" s="5">
        <f t="shared" si="228"/>
        <v>1.8027798908500523</v>
      </c>
      <c r="K986" s="5">
        <f t="shared" si="229"/>
        <v>1352.5277777777781</v>
      </c>
      <c r="L986" s="5">
        <f t="shared" si="232"/>
        <v>0</v>
      </c>
      <c r="M986" s="5">
        <f t="shared" si="233"/>
        <v>1.1890417871605692</v>
      </c>
      <c r="N986" s="5">
        <f t="shared" si="234"/>
        <v>2044.6759259259261</v>
      </c>
      <c r="O986" s="33">
        <f t="shared" si="235"/>
        <v>48194.474501746183</v>
      </c>
      <c r="P986" s="5">
        <f t="shared" si="230"/>
        <v>6712556.398721437</v>
      </c>
      <c r="Q986" s="42">
        <f t="shared" si="236"/>
        <v>83493234.944444403</v>
      </c>
      <c r="R986" s="5">
        <f t="shared" si="237"/>
        <v>2358899.6944444436</v>
      </c>
      <c r="S986" s="5">
        <f t="shared" si="238"/>
        <v>1149.6486111111112</v>
      </c>
      <c r="T986" s="5">
        <f t="shared" si="239"/>
        <v>1.5323629072225444</v>
      </c>
    </row>
    <row r="987" spans="1:20" x14ac:dyDescent="0.25">
      <c r="A987" s="3" t="s">
        <v>5</v>
      </c>
      <c r="B987" s="3">
        <v>984</v>
      </c>
      <c r="C987" s="3">
        <v>395</v>
      </c>
      <c r="D987" s="4">
        <v>0.88888888888888895</v>
      </c>
      <c r="E987" s="6">
        <v>-0.61111111111111116</v>
      </c>
      <c r="F987" s="5">
        <f t="shared" si="225"/>
        <v>9.0327454615151785E-3</v>
      </c>
      <c r="G987" s="5">
        <f t="shared" si="226"/>
        <v>0.39944509629629638</v>
      </c>
      <c r="H987" s="5">
        <f t="shared" si="227"/>
        <v>0.46928348516222784</v>
      </c>
      <c r="I987" s="5">
        <f t="shared" si="231"/>
        <v>10.68776132692004</v>
      </c>
      <c r="J987" s="5">
        <f t="shared" si="228"/>
        <v>0.35506230781893011</v>
      </c>
      <c r="K987" s="5">
        <f t="shared" si="229"/>
        <v>610.3611111111112</v>
      </c>
      <c r="L987" s="5">
        <f t="shared" si="232"/>
        <v>0</v>
      </c>
      <c r="M987" s="5">
        <f t="shared" si="233"/>
        <v>0.40847784175781154</v>
      </c>
      <c r="N987" s="5">
        <f t="shared" si="234"/>
        <v>692.14814814814815</v>
      </c>
      <c r="O987" s="33">
        <f t="shared" si="235"/>
        <v>48194.530731090839</v>
      </c>
      <c r="P987" s="5">
        <f t="shared" si="230"/>
        <v>6712564.2303795507</v>
      </c>
      <c r="Q987" s="42">
        <f t="shared" si="236"/>
        <v>83493927.092592552</v>
      </c>
      <c r="R987" s="5">
        <f t="shared" si="237"/>
        <v>2359418.5013888879</v>
      </c>
      <c r="S987" s="5">
        <f t="shared" si="238"/>
        <v>518.80694444444453</v>
      </c>
      <c r="T987" s="5">
        <f t="shared" si="239"/>
        <v>0.30180296164609061</v>
      </c>
    </row>
    <row r="988" spans="1:20" x14ac:dyDescent="0.25">
      <c r="A988" s="3" t="s">
        <v>5</v>
      </c>
      <c r="B988" s="3">
        <v>985</v>
      </c>
      <c r="C988" s="3">
        <v>396</v>
      </c>
      <c r="D988" s="4">
        <v>0.30555555555555558</v>
      </c>
      <c r="E988" s="6">
        <v>-0.44444444444444448</v>
      </c>
      <c r="F988" s="5">
        <f t="shared" si="225"/>
        <v>9.0292893329428914E-3</v>
      </c>
      <c r="G988" s="5">
        <f t="shared" si="226"/>
        <v>4.7200055324074085E-2</v>
      </c>
      <c r="H988" s="5">
        <f t="shared" si="227"/>
        <v>6.5524859488107481E-3</v>
      </c>
      <c r="I988" s="5">
        <f t="shared" si="231"/>
        <v>9.8727818306058275</v>
      </c>
      <c r="J988" s="5">
        <f t="shared" si="228"/>
        <v>1.4422239126800416E-2</v>
      </c>
      <c r="K988" s="5">
        <f t="shared" si="229"/>
        <v>81.787037037037052</v>
      </c>
      <c r="L988" s="5">
        <f t="shared" si="232"/>
        <v>0</v>
      </c>
      <c r="M988" s="5">
        <f t="shared" si="233"/>
        <v>5.6229344657016976E-2</v>
      </c>
      <c r="N988" s="5">
        <f t="shared" si="234"/>
        <v>81.787037037037052</v>
      </c>
      <c r="O988" s="33">
        <f t="shared" si="235"/>
        <v>48194.539759917061</v>
      </c>
      <c r="P988" s="5">
        <f t="shared" si="230"/>
        <v>6712565.4879200859</v>
      </c>
      <c r="Q988" s="42">
        <f t="shared" si="236"/>
        <v>83494008.879629582</v>
      </c>
      <c r="R988" s="5">
        <f t="shared" si="237"/>
        <v>2359488.0203703693</v>
      </c>
      <c r="S988" s="5">
        <f t="shared" si="238"/>
        <v>69.518981481481489</v>
      </c>
      <c r="T988" s="5">
        <f t="shared" si="239"/>
        <v>1.2258903257780352E-2</v>
      </c>
    </row>
    <row r="989" spans="1:20" x14ac:dyDescent="0.25">
      <c r="A989" s="3" t="s">
        <v>5</v>
      </c>
      <c r="B989" s="3">
        <v>986</v>
      </c>
      <c r="C989" s="3">
        <v>397</v>
      </c>
      <c r="D989" s="4">
        <v>0</v>
      </c>
      <c r="E989" s="6">
        <v>-0.15277777777777779</v>
      </c>
      <c r="F989" s="5">
        <f t="shared" si="225"/>
        <v>9.0288262193689746E-3</v>
      </c>
      <c r="G989" s="5">
        <f t="shared" si="226"/>
        <v>0</v>
      </c>
      <c r="H989" s="5">
        <f t="shared" si="227"/>
        <v>0</v>
      </c>
      <c r="I989" s="5">
        <f t="shared" si="231"/>
        <v>9.8190288262193697</v>
      </c>
      <c r="J989" s="5">
        <f t="shared" si="228"/>
        <v>0</v>
      </c>
      <c r="K989" s="5">
        <f t="shared" si="229"/>
        <v>0</v>
      </c>
      <c r="L989" s="5">
        <f t="shared" si="232"/>
        <v>0</v>
      </c>
      <c r="M989" s="5">
        <f t="shared" si="233"/>
        <v>9.0288262193689746E-3</v>
      </c>
      <c r="N989" s="5">
        <f t="shared" si="234"/>
        <v>0</v>
      </c>
      <c r="O989" s="33">
        <f t="shared" si="235"/>
        <v>48194.548788743283</v>
      </c>
      <c r="P989" s="5">
        <f t="shared" si="230"/>
        <v>6712566.7454606201</v>
      </c>
      <c r="Q989" s="42">
        <f t="shared" si="236"/>
        <v>83494008.879629582</v>
      </c>
      <c r="R989" s="5">
        <f t="shared" si="237"/>
        <v>2359488.0203703693</v>
      </c>
      <c r="S989" s="5">
        <f t="shared" si="238"/>
        <v>0</v>
      </c>
      <c r="T989" s="5">
        <f t="shared" si="239"/>
        <v>0</v>
      </c>
    </row>
    <row r="990" spans="1:20" x14ac:dyDescent="0.25">
      <c r="A990" s="3" t="s">
        <v>5</v>
      </c>
      <c r="B990" s="3">
        <v>987</v>
      </c>
      <c r="C990" s="3">
        <v>398</v>
      </c>
      <c r="D990" s="4">
        <v>0</v>
      </c>
      <c r="E990" s="6">
        <v>0</v>
      </c>
      <c r="F990" s="5">
        <f t="shared" si="225"/>
        <v>9.0288262193689746E-3</v>
      </c>
      <c r="G990" s="5">
        <f t="shared" si="226"/>
        <v>0</v>
      </c>
      <c r="H990" s="5">
        <f t="shared" si="227"/>
        <v>0</v>
      </c>
      <c r="I990" s="5">
        <f t="shared" si="231"/>
        <v>9.8190288262193697</v>
      </c>
      <c r="J990" s="5">
        <f t="shared" si="228"/>
        <v>0</v>
      </c>
      <c r="K990" s="5">
        <f t="shared" si="229"/>
        <v>0</v>
      </c>
      <c r="L990" s="5">
        <f t="shared" si="232"/>
        <v>0</v>
      </c>
      <c r="M990" s="5">
        <f t="shared" si="233"/>
        <v>9.0288262193689746E-3</v>
      </c>
      <c r="N990" s="5">
        <f t="shared" si="234"/>
        <v>0</v>
      </c>
      <c r="O990" s="33">
        <f t="shared" si="235"/>
        <v>48194.557817569505</v>
      </c>
      <c r="P990" s="5">
        <f t="shared" si="230"/>
        <v>6712568.0030011553</v>
      </c>
      <c r="Q990" s="42">
        <f t="shared" si="236"/>
        <v>83494008.879629582</v>
      </c>
      <c r="R990" s="5">
        <f t="shared" si="237"/>
        <v>2359488.0203703693</v>
      </c>
      <c r="S990" s="5">
        <f t="shared" si="238"/>
        <v>0</v>
      </c>
      <c r="T990" s="5">
        <f t="shared" si="239"/>
        <v>0</v>
      </c>
    </row>
    <row r="991" spans="1:20" x14ac:dyDescent="0.25">
      <c r="A991" s="3" t="s">
        <v>5</v>
      </c>
      <c r="B991" s="3">
        <v>988</v>
      </c>
      <c r="C991" s="3">
        <v>399</v>
      </c>
      <c r="D991" s="4">
        <v>0</v>
      </c>
      <c r="E991" s="6">
        <v>0</v>
      </c>
      <c r="F991" s="5">
        <f t="shared" si="225"/>
        <v>9.0288262193689746E-3</v>
      </c>
      <c r="G991" s="5">
        <f t="shared" si="226"/>
        <v>0</v>
      </c>
      <c r="H991" s="5">
        <f t="shared" si="227"/>
        <v>0</v>
      </c>
      <c r="I991" s="5">
        <f t="shared" si="231"/>
        <v>9.8190288262193697</v>
      </c>
      <c r="J991" s="5">
        <f t="shared" si="228"/>
        <v>0</v>
      </c>
      <c r="K991" s="5">
        <f t="shared" si="229"/>
        <v>0</v>
      </c>
      <c r="L991" s="5">
        <f t="shared" si="232"/>
        <v>0</v>
      </c>
      <c r="M991" s="5">
        <f t="shared" si="233"/>
        <v>9.0288262193689746E-3</v>
      </c>
      <c r="N991" s="5">
        <f t="shared" si="234"/>
        <v>0</v>
      </c>
      <c r="O991" s="33">
        <f t="shared" si="235"/>
        <v>48194.566846395726</v>
      </c>
      <c r="P991" s="5">
        <f t="shared" si="230"/>
        <v>6712569.2605416887</v>
      </c>
      <c r="Q991" s="42">
        <f t="shared" si="236"/>
        <v>83494008.879629582</v>
      </c>
      <c r="R991" s="5">
        <f t="shared" si="237"/>
        <v>2359488.0203703693</v>
      </c>
      <c r="S991" s="5">
        <f t="shared" si="238"/>
        <v>0</v>
      </c>
      <c r="T991" s="5">
        <f t="shared" si="239"/>
        <v>0</v>
      </c>
    </row>
    <row r="992" spans="1:20" x14ac:dyDescent="0.25">
      <c r="A992" s="3" t="s">
        <v>5</v>
      </c>
      <c r="B992" s="3">
        <v>989</v>
      </c>
      <c r="C992" s="3">
        <v>400</v>
      </c>
      <c r="D992" s="4">
        <v>0</v>
      </c>
      <c r="E992" s="6">
        <v>0</v>
      </c>
      <c r="F992" s="5">
        <f t="shared" si="225"/>
        <v>9.0288262193689746E-3</v>
      </c>
      <c r="G992" s="5">
        <f t="shared" si="226"/>
        <v>0</v>
      </c>
      <c r="H992" s="5">
        <f t="shared" si="227"/>
        <v>0</v>
      </c>
      <c r="I992" s="5">
        <f t="shared" si="231"/>
        <v>9.8190288262193697</v>
      </c>
      <c r="J992" s="5">
        <f t="shared" si="228"/>
        <v>0</v>
      </c>
      <c r="K992" s="5">
        <f t="shared" si="229"/>
        <v>0</v>
      </c>
      <c r="L992" s="5">
        <f t="shared" si="232"/>
        <v>0</v>
      </c>
      <c r="M992" s="5">
        <f t="shared" si="233"/>
        <v>9.0288262193689746E-3</v>
      </c>
      <c r="N992" s="5">
        <f t="shared" si="234"/>
        <v>0</v>
      </c>
      <c r="O992" s="33">
        <f t="shared" si="235"/>
        <v>48194.575875221948</v>
      </c>
      <c r="P992" s="5">
        <f t="shared" si="230"/>
        <v>6712570.5180822238</v>
      </c>
      <c r="Q992" s="42">
        <f t="shared" si="236"/>
        <v>83494008.879629582</v>
      </c>
      <c r="R992" s="5">
        <f t="shared" si="237"/>
        <v>2359488.0203703693</v>
      </c>
      <c r="S992" s="5">
        <f t="shared" si="238"/>
        <v>0</v>
      </c>
      <c r="T992" s="5">
        <f t="shared" si="239"/>
        <v>0</v>
      </c>
    </row>
    <row r="993" spans="1:20" x14ac:dyDescent="0.25">
      <c r="A993" s="3" t="s">
        <v>5</v>
      </c>
      <c r="B993" s="3">
        <v>990</v>
      </c>
      <c r="C993" s="3">
        <v>401</v>
      </c>
      <c r="D993" s="4">
        <v>0</v>
      </c>
      <c r="E993" s="6">
        <v>0</v>
      </c>
      <c r="F993" s="5">
        <f t="shared" si="225"/>
        <v>9.0288262193689746E-3</v>
      </c>
      <c r="G993" s="5">
        <f t="shared" si="226"/>
        <v>0</v>
      </c>
      <c r="H993" s="5">
        <f t="shared" si="227"/>
        <v>0</v>
      </c>
      <c r="I993" s="5">
        <f t="shared" si="231"/>
        <v>9.8190288262193697</v>
      </c>
      <c r="J993" s="5">
        <f t="shared" si="228"/>
        <v>0</v>
      </c>
      <c r="K993" s="5">
        <f t="shared" si="229"/>
        <v>0</v>
      </c>
      <c r="L993" s="5">
        <f t="shared" si="232"/>
        <v>0</v>
      </c>
      <c r="M993" s="5">
        <f t="shared" si="233"/>
        <v>9.0288262193689746E-3</v>
      </c>
      <c r="N993" s="5">
        <f t="shared" si="234"/>
        <v>0</v>
      </c>
      <c r="O993" s="33">
        <f t="shared" si="235"/>
        <v>48194.58490404817</v>
      </c>
      <c r="P993" s="5">
        <f t="shared" si="230"/>
        <v>6712571.7756227581</v>
      </c>
      <c r="Q993" s="42">
        <f t="shared" si="236"/>
        <v>83494008.879629582</v>
      </c>
      <c r="R993" s="5">
        <f t="shared" si="237"/>
        <v>2359488.0203703693</v>
      </c>
      <c r="S993" s="5">
        <f t="shared" si="238"/>
        <v>0</v>
      </c>
      <c r="T993" s="5">
        <f t="shared" si="239"/>
        <v>0</v>
      </c>
    </row>
    <row r="994" spans="1:20" x14ac:dyDescent="0.25">
      <c r="A994" s="3" t="s">
        <v>5</v>
      </c>
      <c r="B994" s="3">
        <v>991</v>
      </c>
      <c r="C994" s="3">
        <v>402</v>
      </c>
      <c r="D994" s="4">
        <v>0</v>
      </c>
      <c r="E994" s="6">
        <v>0</v>
      </c>
      <c r="F994" s="5">
        <f t="shared" si="225"/>
        <v>9.0288262193689746E-3</v>
      </c>
      <c r="G994" s="5">
        <f t="shared" si="226"/>
        <v>0</v>
      </c>
      <c r="H994" s="5">
        <f t="shared" si="227"/>
        <v>0</v>
      </c>
      <c r="I994" s="5">
        <f t="shared" si="231"/>
        <v>9.8190288262193697</v>
      </c>
      <c r="J994" s="5">
        <f t="shared" si="228"/>
        <v>0</v>
      </c>
      <c r="K994" s="5">
        <f t="shared" si="229"/>
        <v>0</v>
      </c>
      <c r="L994" s="5">
        <f t="shared" si="232"/>
        <v>0</v>
      </c>
      <c r="M994" s="5">
        <f t="shared" si="233"/>
        <v>9.0288262193689746E-3</v>
      </c>
      <c r="N994" s="5">
        <f t="shared" si="234"/>
        <v>0</v>
      </c>
      <c r="O994" s="33">
        <f t="shared" si="235"/>
        <v>48194.593932874392</v>
      </c>
      <c r="P994" s="5">
        <f t="shared" si="230"/>
        <v>6712573.0331632933</v>
      </c>
      <c r="Q994" s="42">
        <f t="shared" si="236"/>
        <v>83494008.879629582</v>
      </c>
      <c r="R994" s="5">
        <f t="shared" si="237"/>
        <v>2359488.0203703693</v>
      </c>
      <c r="S994" s="5">
        <f t="shared" si="238"/>
        <v>0</v>
      </c>
      <c r="T994" s="5">
        <f t="shared" si="239"/>
        <v>0</v>
      </c>
    </row>
    <row r="995" spans="1:20" x14ac:dyDescent="0.25">
      <c r="A995" s="3" t="s">
        <v>5</v>
      </c>
      <c r="B995" s="3">
        <v>992</v>
      </c>
      <c r="C995" s="3">
        <v>403</v>
      </c>
      <c r="D995" s="4">
        <v>0</v>
      </c>
      <c r="E995" s="6">
        <v>0</v>
      </c>
      <c r="F995" s="5">
        <f t="shared" si="225"/>
        <v>9.0288262193689746E-3</v>
      </c>
      <c r="G995" s="5">
        <f t="shared" si="226"/>
        <v>0</v>
      </c>
      <c r="H995" s="5">
        <f t="shared" si="227"/>
        <v>0</v>
      </c>
      <c r="I995" s="5">
        <f t="shared" si="231"/>
        <v>9.8190288262193697</v>
      </c>
      <c r="J995" s="5">
        <f t="shared" si="228"/>
        <v>0</v>
      </c>
      <c r="K995" s="5">
        <f t="shared" si="229"/>
        <v>0</v>
      </c>
      <c r="L995" s="5">
        <f t="shared" si="232"/>
        <v>0</v>
      </c>
      <c r="M995" s="5">
        <f t="shared" si="233"/>
        <v>9.0288262193689746E-3</v>
      </c>
      <c r="N995" s="5">
        <f t="shared" si="234"/>
        <v>0</v>
      </c>
      <c r="O995" s="33">
        <f t="shared" si="235"/>
        <v>48194.602961700613</v>
      </c>
      <c r="P995" s="5">
        <f t="shared" si="230"/>
        <v>6712574.2907038284</v>
      </c>
      <c r="Q995" s="42">
        <f t="shared" si="236"/>
        <v>83494008.879629582</v>
      </c>
      <c r="R995" s="5">
        <f t="shared" si="237"/>
        <v>2359488.0203703693</v>
      </c>
      <c r="S995" s="5">
        <f t="shared" si="238"/>
        <v>0</v>
      </c>
      <c r="T995" s="5">
        <f t="shared" si="239"/>
        <v>0</v>
      </c>
    </row>
    <row r="996" spans="1:20" x14ac:dyDescent="0.25">
      <c r="A996" s="3" t="s">
        <v>5</v>
      </c>
      <c r="B996" s="3">
        <v>993</v>
      </c>
      <c r="C996" s="3">
        <v>404</v>
      </c>
      <c r="D996" s="4">
        <v>0</v>
      </c>
      <c r="E996" s="6">
        <v>0</v>
      </c>
      <c r="F996" s="5">
        <f t="shared" si="225"/>
        <v>9.0288262193689746E-3</v>
      </c>
      <c r="G996" s="5">
        <f t="shared" si="226"/>
        <v>0</v>
      </c>
      <c r="H996" s="5">
        <f t="shared" si="227"/>
        <v>0</v>
      </c>
      <c r="I996" s="5">
        <f t="shared" si="231"/>
        <v>9.8190288262193697</v>
      </c>
      <c r="J996" s="5">
        <f t="shared" si="228"/>
        <v>0</v>
      </c>
      <c r="K996" s="5">
        <f t="shared" si="229"/>
        <v>0</v>
      </c>
      <c r="L996" s="5">
        <f t="shared" si="232"/>
        <v>0</v>
      </c>
      <c r="M996" s="5">
        <f t="shared" si="233"/>
        <v>9.0288262193689746E-3</v>
      </c>
      <c r="N996" s="5">
        <f t="shared" si="234"/>
        <v>0</v>
      </c>
      <c r="O996" s="33">
        <f t="shared" si="235"/>
        <v>48194.611990526835</v>
      </c>
      <c r="P996" s="5">
        <f t="shared" si="230"/>
        <v>6712575.5482443618</v>
      </c>
      <c r="Q996" s="42">
        <f t="shared" si="236"/>
        <v>83494008.879629582</v>
      </c>
      <c r="R996" s="5">
        <f t="shared" si="237"/>
        <v>2359488.0203703693</v>
      </c>
      <c r="S996" s="5">
        <f t="shared" si="238"/>
        <v>0</v>
      </c>
      <c r="T996" s="5">
        <f t="shared" si="239"/>
        <v>0</v>
      </c>
    </row>
    <row r="997" spans="1:20" x14ac:dyDescent="0.25">
      <c r="A997" s="3" t="s">
        <v>5</v>
      </c>
      <c r="B997" s="3">
        <v>994</v>
      </c>
      <c r="C997" s="3">
        <v>405</v>
      </c>
      <c r="D997" s="4">
        <v>0</v>
      </c>
      <c r="E997" s="6">
        <v>0</v>
      </c>
      <c r="F997" s="5">
        <f t="shared" si="225"/>
        <v>9.0288262193689746E-3</v>
      </c>
      <c r="G997" s="5">
        <f t="shared" si="226"/>
        <v>0</v>
      </c>
      <c r="H997" s="5">
        <f t="shared" si="227"/>
        <v>0</v>
      </c>
      <c r="I997" s="5">
        <f t="shared" si="231"/>
        <v>9.8190288262193697</v>
      </c>
      <c r="J997" s="5">
        <f t="shared" si="228"/>
        <v>0</v>
      </c>
      <c r="K997" s="5">
        <f t="shared" si="229"/>
        <v>0</v>
      </c>
      <c r="L997" s="5">
        <f t="shared" si="232"/>
        <v>0</v>
      </c>
      <c r="M997" s="5">
        <f t="shared" si="233"/>
        <v>9.0288262193689746E-3</v>
      </c>
      <c r="N997" s="5">
        <f t="shared" si="234"/>
        <v>0</v>
      </c>
      <c r="O997" s="33">
        <f t="shared" si="235"/>
        <v>48194.621019353057</v>
      </c>
      <c r="P997" s="5">
        <f t="shared" si="230"/>
        <v>6712576.805784896</v>
      </c>
      <c r="Q997" s="42">
        <f t="shared" si="236"/>
        <v>83494008.879629582</v>
      </c>
      <c r="R997" s="5">
        <f t="shared" si="237"/>
        <v>2359488.0203703693</v>
      </c>
      <c r="S997" s="5">
        <f t="shared" si="238"/>
        <v>0</v>
      </c>
      <c r="T997" s="5">
        <f t="shared" si="239"/>
        <v>0</v>
      </c>
    </row>
    <row r="998" spans="1:20" x14ac:dyDescent="0.25">
      <c r="A998" s="3" t="s">
        <v>5</v>
      </c>
      <c r="B998" s="3">
        <v>995</v>
      </c>
      <c r="C998" s="3">
        <v>406</v>
      </c>
      <c r="D998" s="4">
        <v>0</v>
      </c>
      <c r="E998" s="6">
        <v>0</v>
      </c>
      <c r="F998" s="5">
        <f t="shared" si="225"/>
        <v>9.0288262193689746E-3</v>
      </c>
      <c r="G998" s="5">
        <f t="shared" si="226"/>
        <v>0</v>
      </c>
      <c r="H998" s="5">
        <f t="shared" si="227"/>
        <v>0</v>
      </c>
      <c r="I998" s="5">
        <f t="shared" si="231"/>
        <v>9.8190288262193697</v>
      </c>
      <c r="J998" s="5">
        <f t="shared" si="228"/>
        <v>0</v>
      </c>
      <c r="K998" s="5">
        <f t="shared" si="229"/>
        <v>0</v>
      </c>
      <c r="L998" s="5">
        <f t="shared" si="232"/>
        <v>0</v>
      </c>
      <c r="M998" s="5">
        <f t="shared" si="233"/>
        <v>9.0288262193689746E-3</v>
      </c>
      <c r="N998" s="5">
        <f t="shared" si="234"/>
        <v>0</v>
      </c>
      <c r="O998" s="33">
        <f t="shared" si="235"/>
        <v>48194.630048179279</v>
      </c>
      <c r="P998" s="5">
        <f t="shared" si="230"/>
        <v>6712578.0633254312</v>
      </c>
      <c r="Q998" s="42">
        <f t="shared" si="236"/>
        <v>83494008.879629582</v>
      </c>
      <c r="R998" s="5">
        <f t="shared" si="237"/>
        <v>2359488.0203703693</v>
      </c>
      <c r="S998" s="5">
        <f t="shared" si="238"/>
        <v>0</v>
      </c>
      <c r="T998" s="5">
        <f t="shared" si="239"/>
        <v>0</v>
      </c>
    </row>
    <row r="999" spans="1:20" x14ac:dyDescent="0.25">
      <c r="A999" s="3" t="s">
        <v>5</v>
      </c>
      <c r="B999" s="3">
        <v>996</v>
      </c>
      <c r="C999" s="3">
        <v>407</v>
      </c>
      <c r="D999" s="4">
        <v>0</v>
      </c>
      <c r="E999" s="6">
        <v>0</v>
      </c>
      <c r="F999" s="5">
        <f t="shared" si="225"/>
        <v>9.0288262193689746E-3</v>
      </c>
      <c r="G999" s="5">
        <f t="shared" si="226"/>
        <v>0</v>
      </c>
      <c r="H999" s="5">
        <f t="shared" si="227"/>
        <v>0</v>
      </c>
      <c r="I999" s="5">
        <f t="shared" si="231"/>
        <v>9.8190288262193697</v>
      </c>
      <c r="J999" s="5">
        <f t="shared" si="228"/>
        <v>0</v>
      </c>
      <c r="K999" s="5">
        <f t="shared" si="229"/>
        <v>0</v>
      </c>
      <c r="L999" s="5">
        <f t="shared" si="232"/>
        <v>0</v>
      </c>
      <c r="M999" s="5">
        <f t="shared" si="233"/>
        <v>9.0288262193689746E-3</v>
      </c>
      <c r="N999" s="5">
        <f t="shared" si="234"/>
        <v>0</v>
      </c>
      <c r="O999" s="33">
        <f t="shared" si="235"/>
        <v>48194.6390770055</v>
      </c>
      <c r="P999" s="5">
        <f t="shared" si="230"/>
        <v>6712579.3208659664</v>
      </c>
      <c r="Q999" s="42">
        <f t="shared" si="236"/>
        <v>83494008.879629582</v>
      </c>
      <c r="R999" s="5">
        <f t="shared" si="237"/>
        <v>2359488.0203703693</v>
      </c>
      <c r="S999" s="5">
        <f t="shared" si="238"/>
        <v>0</v>
      </c>
      <c r="T999" s="5">
        <f t="shared" si="239"/>
        <v>0</v>
      </c>
    </row>
    <row r="1000" spans="1:20" x14ac:dyDescent="0.25">
      <c r="A1000" s="3" t="s">
        <v>5</v>
      </c>
      <c r="B1000" s="3">
        <v>997</v>
      </c>
      <c r="C1000" s="3">
        <v>408</v>
      </c>
      <c r="D1000" s="4">
        <v>0</v>
      </c>
      <c r="E1000" s="6">
        <v>0</v>
      </c>
      <c r="F1000" s="5">
        <f t="shared" si="225"/>
        <v>9.0288262193689746E-3</v>
      </c>
      <c r="G1000" s="5">
        <f t="shared" si="226"/>
        <v>0</v>
      </c>
      <c r="H1000" s="5">
        <f t="shared" si="227"/>
        <v>0</v>
      </c>
      <c r="I1000" s="5">
        <f t="shared" si="231"/>
        <v>9.8190288262193697</v>
      </c>
      <c r="J1000" s="5">
        <f t="shared" si="228"/>
        <v>0</v>
      </c>
      <c r="K1000" s="5">
        <f t="shared" si="229"/>
        <v>0</v>
      </c>
      <c r="L1000" s="5">
        <f t="shared" si="232"/>
        <v>0</v>
      </c>
      <c r="M1000" s="5">
        <f t="shared" si="233"/>
        <v>9.0288262193689746E-3</v>
      </c>
      <c r="N1000" s="5">
        <f t="shared" si="234"/>
        <v>0</v>
      </c>
      <c r="O1000" s="33">
        <f t="shared" si="235"/>
        <v>48194.648105831722</v>
      </c>
      <c r="P1000" s="5">
        <f t="shared" si="230"/>
        <v>6712580.5784065006</v>
      </c>
      <c r="Q1000" s="42">
        <f t="shared" si="236"/>
        <v>83494008.879629582</v>
      </c>
      <c r="R1000" s="5">
        <f t="shared" si="237"/>
        <v>2359488.0203703693</v>
      </c>
      <c r="S1000" s="5">
        <f t="shared" si="238"/>
        <v>0</v>
      </c>
      <c r="T1000" s="5">
        <f t="shared" si="239"/>
        <v>0</v>
      </c>
    </row>
    <row r="1001" spans="1:20" x14ac:dyDescent="0.25">
      <c r="A1001" s="3" t="s">
        <v>5</v>
      </c>
      <c r="B1001" s="3">
        <v>998</v>
      </c>
      <c r="C1001" s="3">
        <v>409</v>
      </c>
      <c r="D1001" s="4">
        <v>0</v>
      </c>
      <c r="E1001" s="6">
        <v>0</v>
      </c>
      <c r="F1001" s="5">
        <f t="shared" si="225"/>
        <v>9.0288262193689746E-3</v>
      </c>
      <c r="G1001" s="5">
        <f t="shared" si="226"/>
        <v>0</v>
      </c>
      <c r="H1001" s="5">
        <f t="shared" si="227"/>
        <v>0</v>
      </c>
      <c r="I1001" s="5">
        <f t="shared" si="231"/>
        <v>9.8190288262193697</v>
      </c>
      <c r="J1001" s="5">
        <f t="shared" si="228"/>
        <v>0</v>
      </c>
      <c r="K1001" s="5">
        <f t="shared" si="229"/>
        <v>0</v>
      </c>
      <c r="L1001" s="5">
        <f t="shared" si="232"/>
        <v>0</v>
      </c>
      <c r="M1001" s="5">
        <f t="shared" si="233"/>
        <v>9.0288262193689746E-3</v>
      </c>
      <c r="N1001" s="5">
        <f t="shared" si="234"/>
        <v>0</v>
      </c>
      <c r="O1001" s="33">
        <f t="shared" si="235"/>
        <v>48194.657134657944</v>
      </c>
      <c r="P1001" s="5">
        <f t="shared" si="230"/>
        <v>6712581.8359470349</v>
      </c>
      <c r="Q1001" s="42">
        <f t="shared" si="236"/>
        <v>83494008.879629582</v>
      </c>
      <c r="R1001" s="5">
        <f t="shared" si="237"/>
        <v>2359488.0203703693</v>
      </c>
      <c r="S1001" s="5">
        <f t="shared" si="238"/>
        <v>0</v>
      </c>
      <c r="T1001" s="5">
        <f t="shared" si="239"/>
        <v>0</v>
      </c>
    </row>
    <row r="1002" spans="1:20" x14ac:dyDescent="0.25">
      <c r="A1002" s="3" t="s">
        <v>5</v>
      </c>
      <c r="B1002" s="3">
        <v>999</v>
      </c>
      <c r="C1002" s="3">
        <v>410</v>
      </c>
      <c r="D1002" s="4">
        <v>0</v>
      </c>
      <c r="E1002" s="6">
        <v>0</v>
      </c>
      <c r="F1002" s="5">
        <f t="shared" si="225"/>
        <v>9.0288262193689746E-3</v>
      </c>
      <c r="G1002" s="5">
        <f t="shared" si="226"/>
        <v>0</v>
      </c>
      <c r="H1002" s="5">
        <f t="shared" si="227"/>
        <v>0</v>
      </c>
      <c r="I1002" s="5">
        <f t="shared" si="231"/>
        <v>9.8190288262193697</v>
      </c>
      <c r="J1002" s="5">
        <f t="shared" si="228"/>
        <v>0</v>
      </c>
      <c r="K1002" s="5">
        <f t="shared" si="229"/>
        <v>0</v>
      </c>
      <c r="L1002" s="5">
        <f t="shared" si="232"/>
        <v>0</v>
      </c>
      <c r="M1002" s="5">
        <f t="shared" si="233"/>
        <v>9.0288262193689746E-3</v>
      </c>
      <c r="N1002" s="5">
        <f t="shared" si="234"/>
        <v>0</v>
      </c>
      <c r="O1002" s="33">
        <f t="shared" si="235"/>
        <v>48194.666163484166</v>
      </c>
      <c r="P1002" s="5">
        <f t="shared" si="230"/>
        <v>6712583.0934875691</v>
      </c>
      <c r="Q1002" s="42">
        <f t="shared" si="236"/>
        <v>83494008.879629582</v>
      </c>
      <c r="R1002" s="5">
        <f t="shared" si="237"/>
        <v>2359488.0203703693</v>
      </c>
      <c r="S1002" s="5">
        <f t="shared" si="238"/>
        <v>0</v>
      </c>
      <c r="T1002" s="5">
        <f t="shared" si="239"/>
        <v>0</v>
      </c>
    </row>
    <row r="1003" spans="1:20" x14ac:dyDescent="0.25">
      <c r="A1003" s="3" t="s">
        <v>5</v>
      </c>
      <c r="B1003" s="3">
        <v>1000</v>
      </c>
      <c r="C1003" s="3">
        <v>411</v>
      </c>
      <c r="D1003" s="4">
        <v>0</v>
      </c>
      <c r="E1003" s="6">
        <v>0</v>
      </c>
      <c r="F1003" s="5">
        <f t="shared" si="225"/>
        <v>9.0288262193689746E-3</v>
      </c>
      <c r="G1003" s="5">
        <f t="shared" si="226"/>
        <v>0</v>
      </c>
      <c r="H1003" s="5">
        <f t="shared" si="227"/>
        <v>0</v>
      </c>
      <c r="I1003" s="5">
        <f t="shared" si="231"/>
        <v>9.8190288262193697</v>
      </c>
      <c r="J1003" s="5">
        <f t="shared" si="228"/>
        <v>0</v>
      </c>
      <c r="K1003" s="5">
        <f t="shared" si="229"/>
        <v>0</v>
      </c>
      <c r="L1003" s="5">
        <f t="shared" si="232"/>
        <v>0</v>
      </c>
      <c r="M1003" s="5">
        <f t="shared" si="233"/>
        <v>9.0288262193689746E-3</v>
      </c>
      <c r="N1003" s="5">
        <f t="shared" si="234"/>
        <v>0</v>
      </c>
      <c r="O1003" s="33">
        <f t="shared" si="235"/>
        <v>48194.675192310388</v>
      </c>
      <c r="P1003" s="5">
        <f t="shared" si="230"/>
        <v>6712584.3510281043</v>
      </c>
      <c r="Q1003" s="42">
        <f t="shared" si="236"/>
        <v>83494008.879629582</v>
      </c>
      <c r="R1003" s="5">
        <f t="shared" si="237"/>
        <v>2359488.0203703693</v>
      </c>
      <c r="S1003" s="5">
        <f t="shared" si="238"/>
        <v>0</v>
      </c>
      <c r="T1003" s="5">
        <f t="shared" si="239"/>
        <v>0</v>
      </c>
    </row>
    <row r="1004" spans="1:20" x14ac:dyDescent="0.25">
      <c r="A1004" s="3" t="s">
        <v>5</v>
      </c>
      <c r="B1004" s="3">
        <v>1001</v>
      </c>
      <c r="C1004" s="3">
        <v>412</v>
      </c>
      <c r="D1004" s="4">
        <v>0</v>
      </c>
      <c r="E1004" s="6">
        <v>0</v>
      </c>
      <c r="F1004" s="5">
        <f t="shared" si="225"/>
        <v>9.0288262193689746E-3</v>
      </c>
      <c r="G1004" s="5">
        <f t="shared" si="226"/>
        <v>0</v>
      </c>
      <c r="H1004" s="5">
        <f t="shared" si="227"/>
        <v>0</v>
      </c>
      <c r="I1004" s="5">
        <f t="shared" si="231"/>
        <v>9.8190288262193697</v>
      </c>
      <c r="J1004" s="5">
        <f t="shared" si="228"/>
        <v>0</v>
      </c>
      <c r="K1004" s="5">
        <f t="shared" si="229"/>
        <v>0</v>
      </c>
      <c r="L1004" s="5">
        <f t="shared" si="232"/>
        <v>0</v>
      </c>
      <c r="M1004" s="5">
        <f t="shared" si="233"/>
        <v>9.0288262193689746E-3</v>
      </c>
      <c r="N1004" s="5">
        <f t="shared" si="234"/>
        <v>0</v>
      </c>
      <c r="O1004" s="33">
        <f t="shared" si="235"/>
        <v>48194.684221136609</v>
      </c>
      <c r="P1004" s="5">
        <f t="shared" si="230"/>
        <v>6712585.6085686386</v>
      </c>
      <c r="Q1004" s="42">
        <f t="shared" si="236"/>
        <v>83494008.879629582</v>
      </c>
      <c r="R1004" s="5">
        <f t="shared" si="237"/>
        <v>2359488.0203703693</v>
      </c>
      <c r="S1004" s="5">
        <f t="shared" si="238"/>
        <v>0</v>
      </c>
      <c r="T1004" s="5">
        <f t="shared" si="239"/>
        <v>0</v>
      </c>
    </row>
    <row r="1005" spans="1:20" x14ac:dyDescent="0.25">
      <c r="A1005" s="3" t="s">
        <v>5</v>
      </c>
      <c r="B1005" s="3">
        <v>1002</v>
      </c>
      <c r="C1005" s="3">
        <v>413</v>
      </c>
      <c r="D1005" s="4">
        <v>0</v>
      </c>
      <c r="E1005" s="6">
        <v>0</v>
      </c>
      <c r="F1005" s="5">
        <f t="shared" si="225"/>
        <v>9.0288262193689746E-3</v>
      </c>
      <c r="G1005" s="5">
        <f t="shared" si="226"/>
        <v>0</v>
      </c>
      <c r="H1005" s="5">
        <f t="shared" si="227"/>
        <v>0</v>
      </c>
      <c r="I1005" s="5">
        <f t="shared" si="231"/>
        <v>9.8190288262193697</v>
      </c>
      <c r="J1005" s="5">
        <f t="shared" si="228"/>
        <v>0</v>
      </c>
      <c r="K1005" s="5">
        <f t="shared" si="229"/>
        <v>0</v>
      </c>
      <c r="L1005" s="5">
        <f t="shared" si="232"/>
        <v>0</v>
      </c>
      <c r="M1005" s="5">
        <f t="shared" si="233"/>
        <v>9.0288262193689746E-3</v>
      </c>
      <c r="N1005" s="5">
        <f t="shared" si="234"/>
        <v>0</v>
      </c>
      <c r="O1005" s="33">
        <f t="shared" si="235"/>
        <v>48194.693249962831</v>
      </c>
      <c r="P1005" s="5">
        <f t="shared" si="230"/>
        <v>6712586.8661091737</v>
      </c>
      <c r="Q1005" s="42">
        <f t="shared" si="236"/>
        <v>83494008.879629582</v>
      </c>
      <c r="R1005" s="5">
        <f t="shared" si="237"/>
        <v>2359488.0203703693</v>
      </c>
      <c r="S1005" s="5">
        <f t="shared" si="238"/>
        <v>0</v>
      </c>
      <c r="T1005" s="5">
        <f t="shared" si="239"/>
        <v>0</v>
      </c>
    </row>
    <row r="1006" spans="1:20" x14ac:dyDescent="0.25">
      <c r="A1006" s="3" t="s">
        <v>5</v>
      </c>
      <c r="B1006" s="3">
        <v>1003</v>
      </c>
      <c r="C1006" s="3">
        <v>414</v>
      </c>
      <c r="D1006" s="4">
        <v>0</v>
      </c>
      <c r="E1006" s="6">
        <v>0</v>
      </c>
      <c r="F1006" s="5">
        <f t="shared" si="225"/>
        <v>9.0288262193689746E-3</v>
      </c>
      <c r="G1006" s="5">
        <f t="shared" si="226"/>
        <v>0</v>
      </c>
      <c r="H1006" s="5">
        <f t="shared" si="227"/>
        <v>0</v>
      </c>
      <c r="I1006" s="5">
        <f t="shared" si="231"/>
        <v>9.8190288262193697</v>
      </c>
      <c r="J1006" s="5">
        <f t="shared" si="228"/>
        <v>0</v>
      </c>
      <c r="K1006" s="5">
        <f t="shared" si="229"/>
        <v>0</v>
      </c>
      <c r="L1006" s="5">
        <f t="shared" si="232"/>
        <v>0</v>
      </c>
      <c r="M1006" s="5">
        <f t="shared" si="233"/>
        <v>9.0288262193689746E-3</v>
      </c>
      <c r="N1006" s="5">
        <f t="shared" si="234"/>
        <v>0</v>
      </c>
      <c r="O1006" s="33">
        <f t="shared" si="235"/>
        <v>48194.702278789053</v>
      </c>
      <c r="P1006" s="5">
        <f t="shared" si="230"/>
        <v>6712588.1236497071</v>
      </c>
      <c r="Q1006" s="42">
        <f t="shared" si="236"/>
        <v>83494008.879629582</v>
      </c>
      <c r="R1006" s="5">
        <f t="shared" si="237"/>
        <v>2359488.0203703693</v>
      </c>
      <c r="S1006" s="5">
        <f t="shared" si="238"/>
        <v>0</v>
      </c>
      <c r="T1006" s="5">
        <f t="shared" si="239"/>
        <v>0</v>
      </c>
    </row>
    <row r="1007" spans="1:20" x14ac:dyDescent="0.25">
      <c r="A1007" s="3" t="s">
        <v>5</v>
      </c>
      <c r="B1007" s="3">
        <v>1004</v>
      </c>
      <c r="C1007" s="3">
        <v>415</v>
      </c>
      <c r="D1007" s="4">
        <v>0</v>
      </c>
      <c r="E1007" s="6">
        <v>0</v>
      </c>
      <c r="F1007" s="5">
        <f t="shared" si="225"/>
        <v>9.0288262193689746E-3</v>
      </c>
      <c r="G1007" s="5">
        <f t="shared" si="226"/>
        <v>0</v>
      </c>
      <c r="H1007" s="5">
        <f t="shared" si="227"/>
        <v>0</v>
      </c>
      <c r="I1007" s="5">
        <f t="shared" si="231"/>
        <v>9.8190288262193697</v>
      </c>
      <c r="J1007" s="5">
        <f t="shared" si="228"/>
        <v>0</v>
      </c>
      <c r="K1007" s="5">
        <f t="shared" si="229"/>
        <v>0</v>
      </c>
      <c r="L1007" s="5">
        <f t="shared" si="232"/>
        <v>0</v>
      </c>
      <c r="M1007" s="5">
        <f t="shared" si="233"/>
        <v>9.0288262193689746E-3</v>
      </c>
      <c r="N1007" s="5">
        <f t="shared" si="234"/>
        <v>0</v>
      </c>
      <c r="O1007" s="33">
        <f t="shared" si="235"/>
        <v>48194.711307615275</v>
      </c>
      <c r="P1007" s="5">
        <f t="shared" si="230"/>
        <v>6712589.3811902422</v>
      </c>
      <c r="Q1007" s="42">
        <f t="shared" si="236"/>
        <v>83494008.879629582</v>
      </c>
      <c r="R1007" s="5">
        <f t="shared" si="237"/>
        <v>2359488.0203703693</v>
      </c>
      <c r="S1007" s="5">
        <f t="shared" si="238"/>
        <v>0</v>
      </c>
      <c r="T1007" s="5">
        <f t="shared" si="239"/>
        <v>0</v>
      </c>
    </row>
    <row r="1008" spans="1:20" x14ac:dyDescent="0.25">
      <c r="A1008" s="3" t="s">
        <v>5</v>
      </c>
      <c r="B1008" s="3">
        <v>1005</v>
      </c>
      <c r="C1008" s="3">
        <v>416</v>
      </c>
      <c r="D1008" s="4">
        <v>0</v>
      </c>
      <c r="E1008" s="6">
        <v>0</v>
      </c>
      <c r="F1008" s="5">
        <f t="shared" si="225"/>
        <v>9.0288262193689746E-3</v>
      </c>
      <c r="G1008" s="5">
        <f t="shared" si="226"/>
        <v>0</v>
      </c>
      <c r="H1008" s="5">
        <f t="shared" si="227"/>
        <v>0</v>
      </c>
      <c r="I1008" s="5">
        <f t="shared" si="231"/>
        <v>9.8190288262193697</v>
      </c>
      <c r="J1008" s="5">
        <f t="shared" si="228"/>
        <v>0</v>
      </c>
      <c r="K1008" s="5">
        <f t="shared" si="229"/>
        <v>0</v>
      </c>
      <c r="L1008" s="5">
        <f t="shared" si="232"/>
        <v>0</v>
      </c>
      <c r="M1008" s="5">
        <f t="shared" si="233"/>
        <v>9.0288262193689746E-3</v>
      </c>
      <c r="N1008" s="5">
        <f t="shared" si="234"/>
        <v>0</v>
      </c>
      <c r="O1008" s="33">
        <f t="shared" si="235"/>
        <v>48194.720336441496</v>
      </c>
      <c r="P1008" s="5">
        <f t="shared" si="230"/>
        <v>6712590.6387307765</v>
      </c>
      <c r="Q1008" s="42">
        <f t="shared" si="236"/>
        <v>83494008.879629582</v>
      </c>
      <c r="R1008" s="5">
        <f t="shared" si="237"/>
        <v>2359488.0203703693</v>
      </c>
      <c r="S1008" s="5">
        <f t="shared" si="238"/>
        <v>0</v>
      </c>
      <c r="T1008" s="5">
        <f t="shared" si="239"/>
        <v>0</v>
      </c>
    </row>
    <row r="1009" spans="1:20" x14ac:dyDescent="0.25">
      <c r="A1009" s="3" t="s">
        <v>5</v>
      </c>
      <c r="B1009" s="3">
        <v>1006</v>
      </c>
      <c r="C1009" s="3">
        <v>417</v>
      </c>
      <c r="D1009" s="4">
        <v>0</v>
      </c>
      <c r="E1009" s="6">
        <v>0</v>
      </c>
      <c r="F1009" s="5">
        <f t="shared" si="225"/>
        <v>9.0288262193689746E-3</v>
      </c>
      <c r="G1009" s="5">
        <f t="shared" si="226"/>
        <v>0</v>
      </c>
      <c r="H1009" s="5">
        <f t="shared" si="227"/>
        <v>0</v>
      </c>
      <c r="I1009" s="5">
        <f t="shared" si="231"/>
        <v>9.8190288262193697</v>
      </c>
      <c r="J1009" s="5">
        <f t="shared" si="228"/>
        <v>0</v>
      </c>
      <c r="K1009" s="5">
        <f t="shared" si="229"/>
        <v>0</v>
      </c>
      <c r="L1009" s="5">
        <f t="shared" si="232"/>
        <v>0</v>
      </c>
      <c r="M1009" s="5">
        <f t="shared" si="233"/>
        <v>9.0288262193689746E-3</v>
      </c>
      <c r="N1009" s="5">
        <f t="shared" si="234"/>
        <v>0</v>
      </c>
      <c r="O1009" s="33">
        <f t="shared" si="235"/>
        <v>48194.729365267718</v>
      </c>
      <c r="P1009" s="5">
        <f t="shared" si="230"/>
        <v>6712591.8962713117</v>
      </c>
      <c r="Q1009" s="42">
        <f t="shared" si="236"/>
        <v>83494008.879629582</v>
      </c>
      <c r="R1009" s="5">
        <f t="shared" si="237"/>
        <v>2359488.0203703693</v>
      </c>
      <c r="S1009" s="5">
        <f t="shared" si="238"/>
        <v>0</v>
      </c>
      <c r="T1009" s="5">
        <f t="shared" si="239"/>
        <v>0</v>
      </c>
    </row>
    <row r="1010" spans="1:20" x14ac:dyDescent="0.25">
      <c r="A1010" s="3" t="s">
        <v>5</v>
      </c>
      <c r="B1010" s="3">
        <v>1007</v>
      </c>
      <c r="C1010" s="3">
        <v>418</v>
      </c>
      <c r="D1010" s="4">
        <v>0</v>
      </c>
      <c r="E1010" s="6">
        <v>0</v>
      </c>
      <c r="F1010" s="5">
        <f t="shared" si="225"/>
        <v>9.0288262193689746E-3</v>
      </c>
      <c r="G1010" s="5">
        <f t="shared" si="226"/>
        <v>0</v>
      </c>
      <c r="H1010" s="5">
        <f t="shared" si="227"/>
        <v>0</v>
      </c>
      <c r="I1010" s="5">
        <f t="shared" si="231"/>
        <v>9.8190288262193697</v>
      </c>
      <c r="J1010" s="5">
        <f t="shared" si="228"/>
        <v>0</v>
      </c>
      <c r="K1010" s="5">
        <f t="shared" si="229"/>
        <v>0</v>
      </c>
      <c r="L1010" s="5">
        <f t="shared" si="232"/>
        <v>0</v>
      </c>
      <c r="M1010" s="5">
        <f t="shared" si="233"/>
        <v>9.0288262193689746E-3</v>
      </c>
      <c r="N1010" s="5">
        <f t="shared" si="234"/>
        <v>0</v>
      </c>
      <c r="O1010" s="33">
        <f t="shared" si="235"/>
        <v>48194.73839409394</v>
      </c>
      <c r="P1010" s="5">
        <f t="shared" si="230"/>
        <v>6712593.1538118469</v>
      </c>
      <c r="Q1010" s="42">
        <f t="shared" si="236"/>
        <v>83494008.879629582</v>
      </c>
      <c r="R1010" s="5">
        <f t="shared" si="237"/>
        <v>2359488.0203703693</v>
      </c>
      <c r="S1010" s="5">
        <f t="shared" si="238"/>
        <v>0</v>
      </c>
      <c r="T1010" s="5">
        <f t="shared" si="239"/>
        <v>0</v>
      </c>
    </row>
    <row r="1011" spans="1:20" x14ac:dyDescent="0.25">
      <c r="A1011" s="3" t="s">
        <v>5</v>
      </c>
      <c r="B1011" s="3">
        <v>1008</v>
      </c>
      <c r="C1011" s="3">
        <v>419</v>
      </c>
      <c r="D1011" s="4">
        <v>0</v>
      </c>
      <c r="E1011" s="6">
        <v>0</v>
      </c>
      <c r="F1011" s="5">
        <f t="shared" si="225"/>
        <v>9.0288262193689746E-3</v>
      </c>
      <c r="G1011" s="5">
        <f t="shared" si="226"/>
        <v>0</v>
      </c>
      <c r="H1011" s="5">
        <f t="shared" si="227"/>
        <v>0</v>
      </c>
      <c r="I1011" s="5">
        <f t="shared" si="231"/>
        <v>9.8190288262193697</v>
      </c>
      <c r="J1011" s="5">
        <f t="shared" si="228"/>
        <v>0</v>
      </c>
      <c r="K1011" s="5">
        <f t="shared" si="229"/>
        <v>0</v>
      </c>
      <c r="L1011" s="5">
        <f t="shared" si="232"/>
        <v>0</v>
      </c>
      <c r="M1011" s="5">
        <f t="shared" si="233"/>
        <v>9.0288262193689746E-3</v>
      </c>
      <c r="N1011" s="5">
        <f t="shared" si="234"/>
        <v>0</v>
      </c>
      <c r="O1011" s="33">
        <f t="shared" si="235"/>
        <v>48194.747422920162</v>
      </c>
      <c r="P1011" s="5">
        <f t="shared" si="230"/>
        <v>6712594.4113523802</v>
      </c>
      <c r="Q1011" s="42">
        <f t="shared" si="236"/>
        <v>83494008.879629582</v>
      </c>
      <c r="R1011" s="5">
        <f t="shared" si="237"/>
        <v>2359488.0203703693</v>
      </c>
      <c r="S1011" s="5">
        <f t="shared" si="238"/>
        <v>0</v>
      </c>
      <c r="T1011" s="5">
        <f t="shared" si="239"/>
        <v>0</v>
      </c>
    </row>
    <row r="1012" spans="1:20" x14ac:dyDescent="0.25">
      <c r="A1012" s="3" t="s">
        <v>5</v>
      </c>
      <c r="B1012" s="3">
        <v>1009</v>
      </c>
      <c r="C1012" s="3">
        <v>420</v>
      </c>
      <c r="D1012" s="4">
        <v>0</v>
      </c>
      <c r="E1012" s="6">
        <v>0</v>
      </c>
      <c r="F1012" s="5">
        <f t="shared" si="225"/>
        <v>9.0288262193689746E-3</v>
      </c>
      <c r="G1012" s="5">
        <f t="shared" si="226"/>
        <v>0</v>
      </c>
      <c r="H1012" s="5">
        <f t="shared" si="227"/>
        <v>0</v>
      </c>
      <c r="I1012" s="5">
        <f t="shared" si="231"/>
        <v>9.8190288262193697</v>
      </c>
      <c r="J1012" s="5">
        <f t="shared" si="228"/>
        <v>0</v>
      </c>
      <c r="K1012" s="5">
        <f t="shared" si="229"/>
        <v>0</v>
      </c>
      <c r="L1012" s="5">
        <f t="shared" si="232"/>
        <v>0</v>
      </c>
      <c r="M1012" s="5">
        <f t="shared" si="233"/>
        <v>9.0288262193689746E-3</v>
      </c>
      <c r="N1012" s="5">
        <f t="shared" si="234"/>
        <v>0</v>
      </c>
      <c r="O1012" s="33">
        <f t="shared" si="235"/>
        <v>48194.756451746383</v>
      </c>
      <c r="P1012" s="5">
        <f t="shared" si="230"/>
        <v>6712595.6688929154</v>
      </c>
      <c r="Q1012" s="42">
        <f t="shared" si="236"/>
        <v>83494008.879629582</v>
      </c>
      <c r="R1012" s="5">
        <f t="shared" si="237"/>
        <v>2359488.0203703693</v>
      </c>
      <c r="S1012" s="5">
        <f t="shared" si="238"/>
        <v>0</v>
      </c>
      <c r="T1012" s="5">
        <f t="shared" si="239"/>
        <v>0</v>
      </c>
    </row>
    <row r="1013" spans="1:20" x14ac:dyDescent="0.25">
      <c r="A1013" s="3" t="s">
        <v>5</v>
      </c>
      <c r="B1013" s="3">
        <v>1010</v>
      </c>
      <c r="C1013" s="3">
        <v>421</v>
      </c>
      <c r="D1013" s="4">
        <v>0</v>
      </c>
      <c r="E1013" s="6">
        <v>0</v>
      </c>
      <c r="F1013" s="5">
        <f t="shared" si="225"/>
        <v>9.0288262193689746E-3</v>
      </c>
      <c r="G1013" s="5">
        <f t="shared" si="226"/>
        <v>0</v>
      </c>
      <c r="H1013" s="5">
        <f t="shared" si="227"/>
        <v>0</v>
      </c>
      <c r="I1013" s="5">
        <f t="shared" si="231"/>
        <v>9.8190288262193697</v>
      </c>
      <c r="J1013" s="5">
        <f t="shared" si="228"/>
        <v>0</v>
      </c>
      <c r="K1013" s="5">
        <f t="shared" si="229"/>
        <v>0</v>
      </c>
      <c r="L1013" s="5">
        <f t="shared" si="232"/>
        <v>0</v>
      </c>
      <c r="M1013" s="5">
        <f t="shared" si="233"/>
        <v>9.0288262193689746E-3</v>
      </c>
      <c r="N1013" s="5">
        <f t="shared" si="234"/>
        <v>0</v>
      </c>
      <c r="O1013" s="33">
        <f t="shared" si="235"/>
        <v>48194.765480572605</v>
      </c>
      <c r="P1013" s="5">
        <f t="shared" si="230"/>
        <v>6712596.9264334496</v>
      </c>
      <c r="Q1013" s="42">
        <f t="shared" si="236"/>
        <v>83494008.879629582</v>
      </c>
      <c r="R1013" s="5">
        <f t="shared" si="237"/>
        <v>2359488.0203703693</v>
      </c>
      <c r="S1013" s="5">
        <f t="shared" si="238"/>
        <v>0</v>
      </c>
      <c r="T1013" s="5">
        <f t="shared" si="239"/>
        <v>0</v>
      </c>
    </row>
    <row r="1014" spans="1:20" x14ac:dyDescent="0.25">
      <c r="A1014" s="3" t="s">
        <v>5</v>
      </c>
      <c r="B1014" s="3">
        <v>1011</v>
      </c>
      <c r="C1014" s="3">
        <v>422</v>
      </c>
      <c r="D1014" s="4">
        <v>0</v>
      </c>
      <c r="E1014" s="6">
        <v>0</v>
      </c>
      <c r="F1014" s="5">
        <f t="shared" si="225"/>
        <v>9.0288262193689746E-3</v>
      </c>
      <c r="G1014" s="5">
        <f t="shared" si="226"/>
        <v>0</v>
      </c>
      <c r="H1014" s="5">
        <f t="shared" si="227"/>
        <v>0</v>
      </c>
      <c r="I1014" s="5">
        <f t="shared" si="231"/>
        <v>9.8190288262193697</v>
      </c>
      <c r="J1014" s="5">
        <f t="shared" si="228"/>
        <v>0</v>
      </c>
      <c r="K1014" s="5">
        <f t="shared" si="229"/>
        <v>0</v>
      </c>
      <c r="L1014" s="5">
        <f t="shared" si="232"/>
        <v>0</v>
      </c>
      <c r="M1014" s="5">
        <f t="shared" si="233"/>
        <v>9.0288262193689746E-3</v>
      </c>
      <c r="N1014" s="5">
        <f t="shared" si="234"/>
        <v>0</v>
      </c>
      <c r="O1014" s="33">
        <f t="shared" si="235"/>
        <v>48194.774509398827</v>
      </c>
      <c r="P1014" s="5">
        <f t="shared" si="230"/>
        <v>6712598.1839739848</v>
      </c>
      <c r="Q1014" s="42">
        <f t="shared" si="236"/>
        <v>83494008.879629582</v>
      </c>
      <c r="R1014" s="5">
        <f t="shared" si="237"/>
        <v>2359488.0203703693</v>
      </c>
      <c r="S1014" s="5">
        <f t="shared" si="238"/>
        <v>0</v>
      </c>
      <c r="T1014" s="5">
        <f t="shared" si="239"/>
        <v>0</v>
      </c>
    </row>
    <row r="1015" spans="1:20" x14ac:dyDescent="0.25">
      <c r="A1015" s="3" t="s">
        <v>5</v>
      </c>
      <c r="B1015" s="3">
        <v>1012</v>
      </c>
      <c r="C1015" s="3">
        <v>423</v>
      </c>
      <c r="D1015" s="4">
        <v>0</v>
      </c>
      <c r="E1015" s="6">
        <v>0</v>
      </c>
      <c r="F1015" s="5">
        <f t="shared" si="225"/>
        <v>9.0288262193689746E-3</v>
      </c>
      <c r="G1015" s="5">
        <f t="shared" si="226"/>
        <v>0</v>
      </c>
      <c r="H1015" s="5">
        <f t="shared" si="227"/>
        <v>0</v>
      </c>
      <c r="I1015" s="5">
        <f t="shared" si="231"/>
        <v>9.8190288262193697</v>
      </c>
      <c r="J1015" s="5">
        <f t="shared" si="228"/>
        <v>0</v>
      </c>
      <c r="K1015" s="5">
        <f t="shared" si="229"/>
        <v>0</v>
      </c>
      <c r="L1015" s="5">
        <f t="shared" si="232"/>
        <v>0</v>
      </c>
      <c r="M1015" s="5">
        <f t="shared" si="233"/>
        <v>9.0288262193689746E-3</v>
      </c>
      <c r="N1015" s="5">
        <f t="shared" si="234"/>
        <v>0</v>
      </c>
      <c r="O1015" s="33">
        <f t="shared" si="235"/>
        <v>48194.783538225049</v>
      </c>
      <c r="P1015" s="5">
        <f t="shared" si="230"/>
        <v>6712599.4415145181</v>
      </c>
      <c r="Q1015" s="42">
        <f t="shared" si="236"/>
        <v>83494008.879629582</v>
      </c>
      <c r="R1015" s="5">
        <f t="shared" si="237"/>
        <v>2359488.0203703693</v>
      </c>
      <c r="S1015" s="5">
        <f t="shared" si="238"/>
        <v>0</v>
      </c>
      <c r="T1015" s="5">
        <f t="shared" si="239"/>
        <v>0</v>
      </c>
    </row>
    <row r="1016" spans="1:20" x14ac:dyDescent="0.25">
      <c r="A1016" s="3" t="s">
        <v>5</v>
      </c>
      <c r="B1016" s="3">
        <v>1013</v>
      </c>
      <c r="C1016" s="3">
        <v>424</v>
      </c>
      <c r="D1016" s="4">
        <v>0</v>
      </c>
      <c r="E1016" s="6">
        <v>0</v>
      </c>
      <c r="F1016" s="5">
        <f t="shared" si="225"/>
        <v>9.0288262193689746E-3</v>
      </c>
      <c r="G1016" s="5">
        <f t="shared" si="226"/>
        <v>0</v>
      </c>
      <c r="H1016" s="5">
        <f t="shared" si="227"/>
        <v>0</v>
      </c>
      <c r="I1016" s="5">
        <f t="shared" si="231"/>
        <v>9.8190288262193697</v>
      </c>
      <c r="J1016" s="5">
        <f t="shared" si="228"/>
        <v>0</v>
      </c>
      <c r="K1016" s="5">
        <f t="shared" si="229"/>
        <v>0</v>
      </c>
      <c r="L1016" s="5">
        <f t="shared" si="232"/>
        <v>0</v>
      </c>
      <c r="M1016" s="5">
        <f t="shared" si="233"/>
        <v>9.0288262193689746E-3</v>
      </c>
      <c r="N1016" s="5">
        <f t="shared" si="234"/>
        <v>0</v>
      </c>
      <c r="O1016" s="33">
        <f t="shared" si="235"/>
        <v>48194.79256705127</v>
      </c>
      <c r="P1016" s="5">
        <f t="shared" si="230"/>
        <v>6712600.6990550533</v>
      </c>
      <c r="Q1016" s="42">
        <f t="shared" si="236"/>
        <v>83494008.879629582</v>
      </c>
      <c r="R1016" s="5">
        <f t="shared" si="237"/>
        <v>2359488.0203703693</v>
      </c>
      <c r="S1016" s="5">
        <f t="shared" si="238"/>
        <v>0</v>
      </c>
      <c r="T1016" s="5">
        <f t="shared" si="239"/>
        <v>0</v>
      </c>
    </row>
    <row r="1017" spans="1:20" x14ac:dyDescent="0.25">
      <c r="A1017" s="3" t="s">
        <v>5</v>
      </c>
      <c r="B1017" s="3">
        <v>1014</v>
      </c>
      <c r="C1017" s="3">
        <v>425</v>
      </c>
      <c r="D1017" s="4">
        <v>0</v>
      </c>
      <c r="E1017" s="6">
        <v>0</v>
      </c>
      <c r="F1017" s="5">
        <f t="shared" si="225"/>
        <v>9.0288262193689746E-3</v>
      </c>
      <c r="G1017" s="5">
        <f t="shared" si="226"/>
        <v>0</v>
      </c>
      <c r="H1017" s="5">
        <f t="shared" si="227"/>
        <v>0</v>
      </c>
      <c r="I1017" s="5">
        <f t="shared" si="231"/>
        <v>9.8190288262193697</v>
      </c>
      <c r="J1017" s="5">
        <f t="shared" si="228"/>
        <v>0</v>
      </c>
      <c r="K1017" s="5">
        <f t="shared" si="229"/>
        <v>0</v>
      </c>
      <c r="L1017" s="5">
        <f t="shared" si="232"/>
        <v>0</v>
      </c>
      <c r="M1017" s="5">
        <f t="shared" si="233"/>
        <v>9.0288262193689746E-3</v>
      </c>
      <c r="N1017" s="5">
        <f t="shared" si="234"/>
        <v>0</v>
      </c>
      <c r="O1017" s="33">
        <f t="shared" si="235"/>
        <v>48194.801595877492</v>
      </c>
      <c r="P1017" s="5">
        <f t="shared" si="230"/>
        <v>6712601.9565955875</v>
      </c>
      <c r="Q1017" s="42">
        <f t="shared" si="236"/>
        <v>83494008.879629582</v>
      </c>
      <c r="R1017" s="5">
        <f t="shared" si="237"/>
        <v>2359488.0203703693</v>
      </c>
      <c r="S1017" s="5">
        <f t="shared" si="238"/>
        <v>0</v>
      </c>
      <c r="T1017" s="5">
        <f t="shared" si="239"/>
        <v>0</v>
      </c>
    </row>
    <row r="1018" spans="1:20" x14ac:dyDescent="0.25">
      <c r="A1018" s="3" t="s">
        <v>5</v>
      </c>
      <c r="B1018" s="3">
        <v>1015</v>
      </c>
      <c r="C1018" s="3">
        <v>426</v>
      </c>
      <c r="D1018" s="4">
        <v>0</v>
      </c>
      <c r="E1018" s="6">
        <v>0</v>
      </c>
      <c r="F1018" s="5">
        <f t="shared" si="225"/>
        <v>9.0288262193689746E-3</v>
      </c>
      <c r="G1018" s="5">
        <f t="shared" si="226"/>
        <v>0</v>
      </c>
      <c r="H1018" s="5">
        <f t="shared" si="227"/>
        <v>0</v>
      </c>
      <c r="I1018" s="5">
        <f t="shared" si="231"/>
        <v>9.8190288262193697</v>
      </c>
      <c r="J1018" s="5">
        <f t="shared" si="228"/>
        <v>0</v>
      </c>
      <c r="K1018" s="5">
        <f t="shared" si="229"/>
        <v>0</v>
      </c>
      <c r="L1018" s="5">
        <f t="shared" si="232"/>
        <v>0</v>
      </c>
      <c r="M1018" s="5">
        <f t="shared" si="233"/>
        <v>9.0288262193689746E-3</v>
      </c>
      <c r="N1018" s="5">
        <f t="shared" si="234"/>
        <v>0</v>
      </c>
      <c r="O1018" s="33">
        <f t="shared" si="235"/>
        <v>48194.810624703714</v>
      </c>
      <c r="P1018" s="5">
        <f t="shared" si="230"/>
        <v>6712603.2141361227</v>
      </c>
      <c r="Q1018" s="42">
        <f t="shared" si="236"/>
        <v>83494008.879629582</v>
      </c>
      <c r="R1018" s="5">
        <f t="shared" si="237"/>
        <v>2359488.0203703693</v>
      </c>
      <c r="S1018" s="5">
        <f t="shared" si="238"/>
        <v>0</v>
      </c>
      <c r="T1018" s="5">
        <f t="shared" si="239"/>
        <v>0</v>
      </c>
    </row>
    <row r="1019" spans="1:20" x14ac:dyDescent="0.25">
      <c r="A1019" s="3" t="s">
        <v>5</v>
      </c>
      <c r="B1019" s="3">
        <v>1016</v>
      </c>
      <c r="C1019" s="3">
        <v>427</v>
      </c>
      <c r="D1019" s="4">
        <v>0</v>
      </c>
      <c r="E1019" s="6">
        <v>0</v>
      </c>
      <c r="F1019" s="5">
        <f t="shared" si="225"/>
        <v>9.0288262193689746E-3</v>
      </c>
      <c r="G1019" s="5">
        <f t="shared" si="226"/>
        <v>0</v>
      </c>
      <c r="H1019" s="5">
        <f t="shared" si="227"/>
        <v>0</v>
      </c>
      <c r="I1019" s="5">
        <f t="shared" si="231"/>
        <v>9.8190288262193697</v>
      </c>
      <c r="J1019" s="5">
        <f t="shared" si="228"/>
        <v>0</v>
      </c>
      <c r="K1019" s="5">
        <f t="shared" si="229"/>
        <v>0</v>
      </c>
      <c r="L1019" s="5">
        <f t="shared" si="232"/>
        <v>0</v>
      </c>
      <c r="M1019" s="5">
        <f t="shared" si="233"/>
        <v>9.0288262193689746E-3</v>
      </c>
      <c r="N1019" s="5">
        <f t="shared" si="234"/>
        <v>0</v>
      </c>
      <c r="O1019" s="33">
        <f t="shared" si="235"/>
        <v>48194.819653529936</v>
      </c>
      <c r="P1019" s="5">
        <f t="shared" si="230"/>
        <v>6712604.4716766579</v>
      </c>
      <c r="Q1019" s="42">
        <f t="shared" si="236"/>
        <v>83494008.879629582</v>
      </c>
      <c r="R1019" s="5">
        <f t="shared" si="237"/>
        <v>2359488.0203703693</v>
      </c>
      <c r="S1019" s="5">
        <f t="shared" si="238"/>
        <v>0</v>
      </c>
      <c r="T1019" s="5">
        <f t="shared" si="239"/>
        <v>0</v>
      </c>
    </row>
    <row r="1020" spans="1:20" x14ac:dyDescent="0.25">
      <c r="A1020" s="3" t="s">
        <v>5</v>
      </c>
      <c r="B1020" s="3">
        <v>1017</v>
      </c>
      <c r="C1020" s="3">
        <v>428</v>
      </c>
      <c r="D1020" s="4">
        <v>0</v>
      </c>
      <c r="E1020" s="6">
        <v>0</v>
      </c>
      <c r="F1020" s="5">
        <f t="shared" si="225"/>
        <v>9.0288262193689746E-3</v>
      </c>
      <c r="G1020" s="5">
        <f t="shared" si="226"/>
        <v>0</v>
      </c>
      <c r="H1020" s="5">
        <f t="shared" si="227"/>
        <v>0</v>
      </c>
      <c r="I1020" s="5">
        <f t="shared" si="231"/>
        <v>9.8190288262193697</v>
      </c>
      <c r="J1020" s="5">
        <f t="shared" si="228"/>
        <v>0</v>
      </c>
      <c r="K1020" s="5">
        <f t="shared" si="229"/>
        <v>0</v>
      </c>
      <c r="L1020" s="5">
        <f t="shared" si="232"/>
        <v>0</v>
      </c>
      <c r="M1020" s="5">
        <f t="shared" si="233"/>
        <v>9.0288262193689746E-3</v>
      </c>
      <c r="N1020" s="5">
        <f t="shared" si="234"/>
        <v>0</v>
      </c>
      <c r="O1020" s="33">
        <f t="shared" si="235"/>
        <v>48194.828682356158</v>
      </c>
      <c r="P1020" s="5">
        <f t="shared" si="230"/>
        <v>6712605.7292171912</v>
      </c>
      <c r="Q1020" s="42">
        <f t="shared" si="236"/>
        <v>83494008.879629582</v>
      </c>
      <c r="R1020" s="5">
        <f t="shared" si="237"/>
        <v>2359488.0203703693</v>
      </c>
      <c r="S1020" s="5">
        <f t="shared" si="238"/>
        <v>0</v>
      </c>
      <c r="T1020" s="5">
        <f t="shared" si="239"/>
        <v>0</v>
      </c>
    </row>
    <row r="1021" spans="1:20" x14ac:dyDescent="0.25">
      <c r="A1021" s="3" t="s">
        <v>5</v>
      </c>
      <c r="B1021" s="3">
        <v>1018</v>
      </c>
      <c r="C1021" s="3">
        <v>429</v>
      </c>
      <c r="D1021" s="4">
        <v>0</v>
      </c>
      <c r="E1021" s="6">
        <v>0</v>
      </c>
      <c r="F1021" s="5">
        <f t="shared" si="225"/>
        <v>9.0288262193689746E-3</v>
      </c>
      <c r="G1021" s="5">
        <f t="shared" si="226"/>
        <v>0</v>
      </c>
      <c r="H1021" s="5">
        <f t="shared" si="227"/>
        <v>0</v>
      </c>
      <c r="I1021" s="5">
        <f t="shared" si="231"/>
        <v>9.8190288262193697</v>
      </c>
      <c r="J1021" s="5">
        <f t="shared" si="228"/>
        <v>0</v>
      </c>
      <c r="K1021" s="5">
        <f t="shared" si="229"/>
        <v>0</v>
      </c>
      <c r="L1021" s="5">
        <f t="shared" si="232"/>
        <v>0</v>
      </c>
      <c r="M1021" s="5">
        <f t="shared" si="233"/>
        <v>9.0288262193689746E-3</v>
      </c>
      <c r="N1021" s="5">
        <f t="shared" si="234"/>
        <v>0</v>
      </c>
      <c r="O1021" s="33">
        <f t="shared" si="235"/>
        <v>48194.837711182379</v>
      </c>
      <c r="P1021" s="5">
        <f t="shared" si="230"/>
        <v>6712606.9867577255</v>
      </c>
      <c r="Q1021" s="42">
        <f t="shared" si="236"/>
        <v>83494008.879629582</v>
      </c>
      <c r="R1021" s="5">
        <f t="shared" si="237"/>
        <v>2359488.0203703693</v>
      </c>
      <c r="S1021" s="5">
        <f t="shared" si="238"/>
        <v>0</v>
      </c>
      <c r="T1021" s="5">
        <f t="shared" si="239"/>
        <v>0</v>
      </c>
    </row>
    <row r="1022" spans="1:20" x14ac:dyDescent="0.25">
      <c r="A1022" s="3" t="s">
        <v>5</v>
      </c>
      <c r="B1022" s="3">
        <v>1019</v>
      </c>
      <c r="C1022" s="3">
        <v>430</v>
      </c>
      <c r="D1022" s="4">
        <v>0</v>
      </c>
      <c r="E1022" s="6">
        <v>0</v>
      </c>
      <c r="F1022" s="5">
        <f t="shared" si="225"/>
        <v>9.0288262193689746E-3</v>
      </c>
      <c r="G1022" s="5">
        <f t="shared" si="226"/>
        <v>0</v>
      </c>
      <c r="H1022" s="5">
        <f t="shared" si="227"/>
        <v>0</v>
      </c>
      <c r="I1022" s="5">
        <f t="shared" si="231"/>
        <v>9.8190288262193697</v>
      </c>
      <c r="J1022" s="5">
        <f t="shared" si="228"/>
        <v>0</v>
      </c>
      <c r="K1022" s="5">
        <f t="shared" si="229"/>
        <v>0</v>
      </c>
      <c r="L1022" s="5">
        <f t="shared" si="232"/>
        <v>0</v>
      </c>
      <c r="M1022" s="5">
        <f t="shared" si="233"/>
        <v>9.0288262193689746E-3</v>
      </c>
      <c r="N1022" s="5">
        <f t="shared" si="234"/>
        <v>0</v>
      </c>
      <c r="O1022" s="33">
        <f t="shared" si="235"/>
        <v>48194.846740008601</v>
      </c>
      <c r="P1022" s="5">
        <f t="shared" si="230"/>
        <v>6712608.2442982607</v>
      </c>
      <c r="Q1022" s="42">
        <f t="shared" si="236"/>
        <v>83494008.879629582</v>
      </c>
      <c r="R1022" s="5">
        <f t="shared" si="237"/>
        <v>2359488.0203703693</v>
      </c>
      <c r="S1022" s="5">
        <f t="shared" si="238"/>
        <v>0</v>
      </c>
      <c r="T1022" s="5">
        <f t="shared" si="239"/>
        <v>0</v>
      </c>
    </row>
    <row r="1023" spans="1:20" x14ac:dyDescent="0.25">
      <c r="A1023" s="3" t="s">
        <v>5</v>
      </c>
      <c r="B1023" s="3">
        <v>1020</v>
      </c>
      <c r="C1023" s="3">
        <v>431</v>
      </c>
      <c r="D1023" s="4">
        <v>0</v>
      </c>
      <c r="E1023" s="6">
        <v>0</v>
      </c>
      <c r="F1023" s="5">
        <f t="shared" si="225"/>
        <v>9.0288262193689746E-3</v>
      </c>
      <c r="G1023" s="5">
        <f t="shared" si="226"/>
        <v>0</v>
      </c>
      <c r="H1023" s="5">
        <f t="shared" si="227"/>
        <v>0</v>
      </c>
      <c r="I1023" s="5">
        <f t="shared" si="231"/>
        <v>9.8190288262193697</v>
      </c>
      <c r="J1023" s="5">
        <f t="shared" si="228"/>
        <v>0</v>
      </c>
      <c r="K1023" s="5">
        <f t="shared" si="229"/>
        <v>0</v>
      </c>
      <c r="L1023" s="5">
        <f t="shared" si="232"/>
        <v>0</v>
      </c>
      <c r="M1023" s="5">
        <f t="shared" si="233"/>
        <v>9.0288262193689746E-3</v>
      </c>
      <c r="N1023" s="5">
        <f t="shared" si="234"/>
        <v>0</v>
      </c>
      <c r="O1023" s="33">
        <f t="shared" si="235"/>
        <v>48194.855768834823</v>
      </c>
      <c r="P1023" s="5">
        <f t="shared" si="230"/>
        <v>6712609.5018387958</v>
      </c>
      <c r="Q1023" s="42">
        <f t="shared" si="236"/>
        <v>83494008.879629582</v>
      </c>
      <c r="R1023" s="5">
        <f t="shared" si="237"/>
        <v>2359488.0203703693</v>
      </c>
      <c r="S1023" s="5">
        <f t="shared" si="238"/>
        <v>0</v>
      </c>
      <c r="T1023" s="5">
        <f t="shared" si="239"/>
        <v>0</v>
      </c>
    </row>
    <row r="1024" spans="1:20" x14ac:dyDescent="0.25">
      <c r="A1024" s="3" t="s">
        <v>5</v>
      </c>
      <c r="B1024" s="3">
        <v>1021</v>
      </c>
      <c r="C1024" s="3">
        <v>432</v>
      </c>
      <c r="D1024" s="4">
        <v>0</v>
      </c>
      <c r="E1024" s="6">
        <v>0</v>
      </c>
      <c r="F1024" s="5">
        <f t="shared" si="225"/>
        <v>9.0288262193689746E-3</v>
      </c>
      <c r="G1024" s="5">
        <f t="shared" si="226"/>
        <v>0</v>
      </c>
      <c r="H1024" s="5">
        <f t="shared" si="227"/>
        <v>0</v>
      </c>
      <c r="I1024" s="5">
        <f t="shared" si="231"/>
        <v>9.8190288262193697</v>
      </c>
      <c r="J1024" s="5">
        <f t="shared" si="228"/>
        <v>0</v>
      </c>
      <c r="K1024" s="5">
        <f t="shared" si="229"/>
        <v>0</v>
      </c>
      <c r="L1024" s="5">
        <f t="shared" si="232"/>
        <v>0</v>
      </c>
      <c r="M1024" s="5">
        <f t="shared" si="233"/>
        <v>9.0288262193689746E-3</v>
      </c>
      <c r="N1024" s="5">
        <f t="shared" si="234"/>
        <v>0</v>
      </c>
      <c r="O1024" s="33">
        <f t="shared" si="235"/>
        <v>48194.864797661045</v>
      </c>
      <c r="P1024" s="5">
        <f t="shared" si="230"/>
        <v>6712610.7593793301</v>
      </c>
      <c r="Q1024" s="42">
        <f t="shared" si="236"/>
        <v>83494008.879629582</v>
      </c>
      <c r="R1024" s="5">
        <f t="shared" si="237"/>
        <v>2359488.0203703693</v>
      </c>
      <c r="S1024" s="5">
        <f t="shared" si="238"/>
        <v>0</v>
      </c>
      <c r="T1024" s="5">
        <f t="shared" si="239"/>
        <v>0</v>
      </c>
    </row>
    <row r="1025" spans="1:20" x14ac:dyDescent="0.25">
      <c r="A1025" s="3" t="s">
        <v>5</v>
      </c>
      <c r="B1025" s="3">
        <v>1022</v>
      </c>
      <c r="C1025" s="3">
        <v>433</v>
      </c>
      <c r="D1025" s="4">
        <v>0</v>
      </c>
      <c r="E1025" s="6">
        <v>0</v>
      </c>
      <c r="F1025" s="5">
        <f t="shared" si="225"/>
        <v>9.0288262193689746E-3</v>
      </c>
      <c r="G1025" s="5">
        <f t="shared" si="226"/>
        <v>0</v>
      </c>
      <c r="H1025" s="5">
        <f t="shared" si="227"/>
        <v>0</v>
      </c>
      <c r="I1025" s="5">
        <f t="shared" si="231"/>
        <v>9.8190288262193697</v>
      </c>
      <c r="J1025" s="5">
        <f t="shared" si="228"/>
        <v>0</v>
      </c>
      <c r="K1025" s="5">
        <f t="shared" si="229"/>
        <v>0</v>
      </c>
      <c r="L1025" s="5">
        <f t="shared" si="232"/>
        <v>0</v>
      </c>
      <c r="M1025" s="5">
        <f t="shared" si="233"/>
        <v>9.0288262193689746E-3</v>
      </c>
      <c r="N1025" s="5">
        <f t="shared" si="234"/>
        <v>0</v>
      </c>
      <c r="O1025" s="33">
        <f t="shared" si="235"/>
        <v>48194.873826487266</v>
      </c>
      <c r="P1025" s="5">
        <f t="shared" si="230"/>
        <v>6712612.0169198643</v>
      </c>
      <c r="Q1025" s="42">
        <f t="shared" si="236"/>
        <v>83494008.879629582</v>
      </c>
      <c r="R1025" s="5">
        <f t="shared" si="237"/>
        <v>2359488.0203703693</v>
      </c>
      <c r="S1025" s="5">
        <f t="shared" si="238"/>
        <v>0</v>
      </c>
      <c r="T1025" s="5">
        <f t="shared" si="239"/>
        <v>0</v>
      </c>
    </row>
    <row r="1026" spans="1:20" x14ac:dyDescent="0.25">
      <c r="A1026" s="8" t="s">
        <v>6</v>
      </c>
      <c r="B1026" s="8">
        <v>1023</v>
      </c>
      <c r="C1026" s="8">
        <v>1</v>
      </c>
      <c r="D1026" s="9">
        <v>0</v>
      </c>
      <c r="E1026" s="11">
        <v>0</v>
      </c>
      <c r="F1026" s="10">
        <f t="shared" si="225"/>
        <v>9.0288262193689746E-3</v>
      </c>
      <c r="G1026" s="10">
        <f t="shared" si="226"/>
        <v>0</v>
      </c>
      <c r="H1026" s="10">
        <f t="shared" si="227"/>
        <v>0</v>
      </c>
      <c r="I1026" s="10">
        <f t="shared" si="231"/>
        <v>9.8190288262193697</v>
      </c>
      <c r="J1026" s="10">
        <f t="shared" si="228"/>
        <v>0</v>
      </c>
      <c r="K1026" s="10">
        <f t="shared" si="229"/>
        <v>0</v>
      </c>
      <c r="L1026" s="10">
        <f t="shared" si="232"/>
        <v>0</v>
      </c>
      <c r="M1026" s="10">
        <f t="shared" si="233"/>
        <v>9.0288262193689746E-3</v>
      </c>
      <c r="N1026" s="10">
        <f t="shared" si="234"/>
        <v>0</v>
      </c>
      <c r="O1026" s="34">
        <f t="shared" si="235"/>
        <v>48194.882855313488</v>
      </c>
      <c r="P1026" s="10">
        <f t="shared" si="230"/>
        <v>6712613.2744603986</v>
      </c>
      <c r="Q1026" s="43">
        <f t="shared" si="236"/>
        <v>83494008.879629582</v>
      </c>
      <c r="R1026" s="10">
        <f t="shared" si="237"/>
        <v>2359488.0203703693</v>
      </c>
      <c r="S1026" s="10">
        <f t="shared" si="238"/>
        <v>0</v>
      </c>
      <c r="T1026" s="10">
        <f t="shared" si="239"/>
        <v>0</v>
      </c>
    </row>
    <row r="1027" spans="1:20" x14ac:dyDescent="0.25">
      <c r="A1027" s="8" t="s">
        <v>6</v>
      </c>
      <c r="B1027" s="8">
        <v>1024</v>
      </c>
      <c r="C1027" s="8">
        <v>2</v>
      </c>
      <c r="D1027" s="9">
        <v>0</v>
      </c>
      <c r="E1027" s="11">
        <v>0</v>
      </c>
      <c r="F1027" s="10">
        <f t="shared" ref="F1027:F1090" si="240">0.005+(1/(36*0.06894757))*(0.01+0.0095*((D1027*3.6)/100)^2)</f>
        <v>9.0288262193689746E-3</v>
      </c>
      <c r="G1027" s="10">
        <f t="shared" ref="G1027:G1090" si="241">0.5*1.225*(D1027^2)*0.34*2.4276</f>
        <v>0</v>
      </c>
      <c r="H1027" s="10">
        <f t="shared" ref="H1027:H1090" si="242">0.5*1.225*(D1027^2)*G1027*2.4276</f>
        <v>0</v>
      </c>
      <c r="I1027" s="10">
        <f t="shared" si="231"/>
        <v>9.8190288262193697</v>
      </c>
      <c r="J1027" s="10">
        <f t="shared" ref="J1027:J1090" si="243">G1027*D1027</f>
        <v>0</v>
      </c>
      <c r="K1027" s="10">
        <f t="shared" ref="K1027:K1090" si="244">0.5*1752*((D1027^2)-(D1028^2))</f>
        <v>0</v>
      </c>
      <c r="L1027" s="10">
        <f t="shared" si="232"/>
        <v>0</v>
      </c>
      <c r="M1027" s="10">
        <f t="shared" si="233"/>
        <v>9.0288262193689746E-3</v>
      </c>
      <c r="N1027" s="10">
        <f t="shared" si="234"/>
        <v>0</v>
      </c>
      <c r="O1027" s="34">
        <f t="shared" si="235"/>
        <v>48194.89188413971</v>
      </c>
      <c r="P1027" s="10">
        <f t="shared" ref="P1027:P1090" si="245">O1027*1800/(SUM(D:D)/1800)</f>
        <v>6712614.5320009338</v>
      </c>
      <c r="Q1027" s="43">
        <f t="shared" si="236"/>
        <v>83494008.879629582</v>
      </c>
      <c r="R1027" s="10">
        <f t="shared" si="237"/>
        <v>2359488.0203703693</v>
      </c>
      <c r="S1027" s="10">
        <f t="shared" si="238"/>
        <v>0</v>
      </c>
      <c r="T1027" s="10">
        <f t="shared" si="239"/>
        <v>0</v>
      </c>
    </row>
    <row r="1028" spans="1:20" x14ac:dyDescent="0.25">
      <c r="A1028" s="8" t="s">
        <v>6</v>
      </c>
      <c r="B1028" s="8">
        <v>1025</v>
      </c>
      <c r="C1028" s="8">
        <v>3</v>
      </c>
      <c r="D1028" s="9">
        <v>0</v>
      </c>
      <c r="E1028" s="11">
        <v>0</v>
      </c>
      <c r="F1028" s="10">
        <f t="shared" si="240"/>
        <v>9.0288262193689746E-3</v>
      </c>
      <c r="G1028" s="10">
        <f t="shared" si="241"/>
        <v>0</v>
      </c>
      <c r="H1028" s="10">
        <f t="shared" si="242"/>
        <v>0</v>
      </c>
      <c r="I1028" s="10">
        <f t="shared" ref="I1028:I1091" si="246">F1028+G1028+H1028+9.81</f>
        <v>9.8190288262193697</v>
      </c>
      <c r="J1028" s="10">
        <f t="shared" si="243"/>
        <v>0</v>
      </c>
      <c r="K1028" s="10">
        <f t="shared" si="244"/>
        <v>0</v>
      </c>
      <c r="L1028" s="10">
        <f t="shared" ref="L1028:L1091" si="247">IF(K1028&gt;20000,K1028,0)</f>
        <v>0</v>
      </c>
      <c r="M1028" s="10">
        <f t="shared" ref="M1028:M1091" si="248">F1028+G1028</f>
        <v>9.0288262193689746E-3</v>
      </c>
      <c r="N1028" s="10">
        <f t="shared" ref="N1028:N1091" si="249">0.5*1752*(D1028^2)</f>
        <v>0</v>
      </c>
      <c r="O1028" s="34">
        <f t="shared" ref="O1028:O1091" si="250">M1029+O1027</f>
        <v>48194.900912965932</v>
      </c>
      <c r="P1028" s="10">
        <f t="shared" si="245"/>
        <v>6712615.789541468</v>
      </c>
      <c r="Q1028" s="43">
        <f t="shared" ref="Q1028:Q1091" si="251">IF(N1028&gt;0,N1028,0)+Q1027</f>
        <v>83494008.879629582</v>
      </c>
      <c r="R1028" s="10">
        <f t="shared" si="237"/>
        <v>2359488.0203703693</v>
      </c>
      <c r="S1028" s="10">
        <f t="shared" si="238"/>
        <v>0</v>
      </c>
      <c r="T1028" s="10">
        <f t="shared" si="239"/>
        <v>0</v>
      </c>
    </row>
    <row r="1029" spans="1:20" x14ac:dyDescent="0.25">
      <c r="A1029" s="8" t="s">
        <v>6</v>
      </c>
      <c r="B1029" s="8">
        <v>1026</v>
      </c>
      <c r="C1029" s="8">
        <v>4</v>
      </c>
      <c r="D1029" s="9">
        <v>0</v>
      </c>
      <c r="E1029" s="11">
        <v>0.11111111111111112</v>
      </c>
      <c r="F1029" s="10">
        <f t="shared" si="240"/>
        <v>9.0288262193689746E-3</v>
      </c>
      <c r="G1029" s="10">
        <f t="shared" si="241"/>
        <v>0</v>
      </c>
      <c r="H1029" s="10">
        <f t="shared" si="242"/>
        <v>0</v>
      </c>
      <c r="I1029" s="10">
        <f t="shared" si="246"/>
        <v>9.8190288262193697</v>
      </c>
      <c r="J1029" s="10">
        <f t="shared" si="243"/>
        <v>0</v>
      </c>
      <c r="K1029" s="10">
        <f t="shared" si="244"/>
        <v>-43.25925925925926</v>
      </c>
      <c r="L1029" s="10">
        <f t="shared" si="247"/>
        <v>0</v>
      </c>
      <c r="M1029" s="10">
        <f t="shared" si="248"/>
        <v>9.0288262193689746E-3</v>
      </c>
      <c r="N1029" s="10">
        <f t="shared" si="249"/>
        <v>0</v>
      </c>
      <c r="O1029" s="34">
        <f t="shared" si="250"/>
        <v>48194.934907355622</v>
      </c>
      <c r="P1029" s="10">
        <f t="shared" si="245"/>
        <v>6712620.5243012179</v>
      </c>
      <c r="Q1029" s="43">
        <f t="shared" si="251"/>
        <v>83494008.879629582</v>
      </c>
      <c r="R1029" s="10">
        <f t="shared" ref="R1029:R1092" si="252">((IF(K1029&gt;0,K1029,0))*0.85)+R1028</f>
        <v>2359488.0203703693</v>
      </c>
      <c r="S1029" s="10">
        <f t="shared" ref="S1029:S1092" si="253">(IF(K1029&gt;0,K1029,0))*0.85</f>
        <v>0</v>
      </c>
      <c r="T1029" s="10">
        <f t="shared" ref="T1029:T1092" si="254">J1029*0.85</f>
        <v>0</v>
      </c>
    </row>
    <row r="1030" spans="1:20" x14ac:dyDescent="0.25">
      <c r="A1030" s="8" t="s">
        <v>6</v>
      </c>
      <c r="B1030" s="8">
        <v>1027</v>
      </c>
      <c r="C1030" s="8">
        <v>5</v>
      </c>
      <c r="D1030" s="9">
        <v>0.22222222222222224</v>
      </c>
      <c r="E1030" s="11">
        <v>0.5</v>
      </c>
      <c r="F1030" s="10">
        <f t="shared" si="240"/>
        <v>9.0290711720031128E-3</v>
      </c>
      <c r="G1030" s="10">
        <f t="shared" si="241"/>
        <v>2.4965318518518523E-2</v>
      </c>
      <c r="H1030" s="10">
        <f t="shared" si="242"/>
        <v>1.8331386139149525E-3</v>
      </c>
      <c r="I1030" s="10">
        <f t="shared" si="246"/>
        <v>9.8458275283044365</v>
      </c>
      <c r="J1030" s="10">
        <f t="shared" si="243"/>
        <v>5.547848559670783E-3</v>
      </c>
      <c r="K1030" s="10">
        <f t="shared" si="244"/>
        <v>-832.74074074074076</v>
      </c>
      <c r="L1030" s="10">
        <f t="shared" si="247"/>
        <v>0</v>
      </c>
      <c r="M1030" s="10">
        <f t="shared" si="248"/>
        <v>3.399438969052164E-2</v>
      </c>
      <c r="N1030" s="10">
        <f t="shared" si="249"/>
        <v>43.25925925925926</v>
      </c>
      <c r="O1030" s="34">
        <f t="shared" si="250"/>
        <v>48195.449488842132</v>
      </c>
      <c r="P1030" s="10">
        <f t="shared" si="245"/>
        <v>6712692.1955308691</v>
      </c>
      <c r="Q1030" s="43">
        <f t="shared" si="251"/>
        <v>83494052.138888836</v>
      </c>
      <c r="R1030" s="10">
        <f t="shared" si="252"/>
        <v>2359488.0203703693</v>
      </c>
      <c r="S1030" s="10">
        <f t="shared" si="253"/>
        <v>0</v>
      </c>
      <c r="T1030" s="10">
        <f t="shared" si="254"/>
        <v>4.7156712757201657E-3</v>
      </c>
    </row>
    <row r="1031" spans="1:20" x14ac:dyDescent="0.25">
      <c r="A1031" s="8" t="s">
        <v>6</v>
      </c>
      <c r="B1031" s="8">
        <v>1028</v>
      </c>
      <c r="C1031" s="8">
        <v>6</v>
      </c>
      <c r="D1031" s="9">
        <v>1</v>
      </c>
      <c r="E1031" s="11">
        <v>1.0833333333333333</v>
      </c>
      <c r="F1031" s="10">
        <f t="shared" si="240"/>
        <v>9.0337865102102632E-3</v>
      </c>
      <c r="G1031" s="10">
        <f t="shared" si="241"/>
        <v>0.50554770000000004</v>
      </c>
      <c r="H1031" s="10">
        <f t="shared" si="242"/>
        <v>0.75170140286850018</v>
      </c>
      <c r="I1031" s="10">
        <f t="shared" si="246"/>
        <v>11.07628288937871</v>
      </c>
      <c r="J1031" s="10">
        <f t="shared" si="243"/>
        <v>0.50554770000000004</v>
      </c>
      <c r="K1031" s="10">
        <f t="shared" si="244"/>
        <v>-4123.1481481481478</v>
      </c>
      <c r="L1031" s="10">
        <f t="shared" si="247"/>
        <v>0</v>
      </c>
      <c r="M1031" s="10">
        <f t="shared" si="248"/>
        <v>0.5145814865102103</v>
      </c>
      <c r="N1031" s="10">
        <f t="shared" si="249"/>
        <v>876</v>
      </c>
      <c r="O1031" s="34">
        <f t="shared" si="250"/>
        <v>48198.343600596985</v>
      </c>
      <c r="P1031" s="10">
        <f t="shared" si="245"/>
        <v>6713095.2892170129</v>
      </c>
      <c r="Q1031" s="43">
        <f t="shared" si="251"/>
        <v>83494928.138888836</v>
      </c>
      <c r="R1031" s="10">
        <f t="shared" si="252"/>
        <v>2359488.0203703693</v>
      </c>
      <c r="S1031" s="10">
        <f t="shared" si="253"/>
        <v>0</v>
      </c>
      <c r="T1031" s="10">
        <f t="shared" si="254"/>
        <v>0.42971554500000003</v>
      </c>
    </row>
    <row r="1032" spans="1:20" x14ac:dyDescent="0.25">
      <c r="A1032" s="8" t="s">
        <v>6</v>
      </c>
      <c r="B1032" s="8">
        <v>1029</v>
      </c>
      <c r="C1032" s="8">
        <v>7</v>
      </c>
      <c r="D1032" s="9">
        <v>2.3888888888888888</v>
      </c>
      <c r="E1032" s="11">
        <v>1.5277777777777777</v>
      </c>
      <c r="F1032" s="10">
        <f t="shared" si="240"/>
        <v>9.0571335581515061E-3</v>
      </c>
      <c r="G1032" s="10">
        <f t="shared" si="241"/>
        <v>2.8850546212962964</v>
      </c>
      <c r="H1032" s="10">
        <f t="shared" si="242"/>
        <v>24.481000493715047</v>
      </c>
      <c r="I1032" s="10">
        <f t="shared" si="246"/>
        <v>37.185112248569496</v>
      </c>
      <c r="J1032" s="10">
        <f t="shared" si="243"/>
        <v>6.8920749286522636</v>
      </c>
      <c r="K1032" s="10">
        <f t="shared" si="244"/>
        <v>-9408.8888888888869</v>
      </c>
      <c r="L1032" s="10">
        <f t="shared" si="247"/>
        <v>0</v>
      </c>
      <c r="M1032" s="10">
        <f t="shared" si="248"/>
        <v>2.8941117548544479</v>
      </c>
      <c r="N1032" s="10">
        <f t="shared" si="249"/>
        <v>4999.1481481481478</v>
      </c>
      <c r="O1032" s="34">
        <f t="shared" si="250"/>
        <v>48206.667722406819</v>
      </c>
      <c r="P1032" s="10">
        <f t="shared" si="245"/>
        <v>6714254.6780825621</v>
      </c>
      <c r="Q1032" s="43">
        <f t="shared" si="251"/>
        <v>83499927.287036985</v>
      </c>
      <c r="R1032" s="10">
        <f t="shared" si="252"/>
        <v>2359488.0203703693</v>
      </c>
      <c r="S1032" s="10">
        <f t="shared" si="253"/>
        <v>0</v>
      </c>
      <c r="T1032" s="10">
        <f t="shared" si="254"/>
        <v>5.8582636893544242</v>
      </c>
    </row>
    <row r="1033" spans="1:20" x14ac:dyDescent="0.25">
      <c r="A1033" s="8" t="s">
        <v>6</v>
      </c>
      <c r="B1033" s="8">
        <v>1030</v>
      </c>
      <c r="C1033" s="8">
        <v>8</v>
      </c>
      <c r="D1033" s="9">
        <v>4.0555555555555554</v>
      </c>
      <c r="E1033" s="11">
        <v>1.5833333333333333</v>
      </c>
      <c r="F1033" s="10">
        <f t="shared" si="240"/>
        <v>9.1104107560764404E-3</v>
      </c>
      <c r="G1033" s="10">
        <f t="shared" si="241"/>
        <v>8.3150113990740735</v>
      </c>
      <c r="H1033" s="10">
        <f t="shared" si="242"/>
        <v>203.35121931391697</v>
      </c>
      <c r="I1033" s="10">
        <f t="shared" si="246"/>
        <v>221.48534112374713</v>
      </c>
      <c r="J1033" s="10">
        <f t="shared" si="243"/>
        <v>33.721990674022628</v>
      </c>
      <c r="K1033" s="10">
        <f t="shared" si="244"/>
        <v>-12629.000000000002</v>
      </c>
      <c r="L1033" s="10">
        <f t="shared" si="247"/>
        <v>0</v>
      </c>
      <c r="M1033" s="10">
        <f t="shared" si="248"/>
        <v>8.3241218098301495</v>
      </c>
      <c r="N1033" s="10">
        <f t="shared" si="249"/>
        <v>14408.037037037035</v>
      </c>
      <c r="O1033" s="34">
        <f t="shared" si="250"/>
        <v>48222.280228402509</v>
      </c>
      <c r="P1033" s="10">
        <f t="shared" si="245"/>
        <v>6716429.1976328818</v>
      </c>
      <c r="Q1033" s="43">
        <f t="shared" si="251"/>
        <v>83514335.324074015</v>
      </c>
      <c r="R1033" s="10">
        <f t="shared" si="252"/>
        <v>2359488.0203703693</v>
      </c>
      <c r="S1033" s="10">
        <f t="shared" si="253"/>
        <v>0</v>
      </c>
      <c r="T1033" s="10">
        <f t="shared" si="254"/>
        <v>28.663692072919233</v>
      </c>
    </row>
    <row r="1034" spans="1:20" x14ac:dyDescent="0.25">
      <c r="A1034" s="8" t="s">
        <v>6</v>
      </c>
      <c r="B1034" s="8">
        <v>1031</v>
      </c>
      <c r="C1034" s="8">
        <v>9</v>
      </c>
      <c r="D1034" s="9">
        <v>5.5555555555555554</v>
      </c>
      <c r="E1034" s="11">
        <v>1.3611111111111109</v>
      </c>
      <c r="F1034" s="10">
        <f t="shared" si="240"/>
        <v>9.1819216157049965E-3</v>
      </c>
      <c r="G1034" s="10">
        <f t="shared" si="241"/>
        <v>15.603324074074076</v>
      </c>
      <c r="H1034" s="10">
        <f t="shared" si="242"/>
        <v>716.06977106052818</v>
      </c>
      <c r="I1034" s="10">
        <f t="shared" si="246"/>
        <v>741.49227705621786</v>
      </c>
      <c r="J1034" s="10">
        <f t="shared" si="243"/>
        <v>86.685133744855975</v>
      </c>
      <c r="K1034" s="10">
        <f t="shared" si="244"/>
        <v>-13204.888888888891</v>
      </c>
      <c r="L1034" s="10">
        <f t="shared" si="247"/>
        <v>0</v>
      </c>
      <c r="M1034" s="10">
        <f t="shared" si="248"/>
        <v>15.61250599568978</v>
      </c>
      <c r="N1034" s="10">
        <f t="shared" si="249"/>
        <v>27037.037037037036</v>
      </c>
      <c r="O1034" s="34">
        <f t="shared" si="250"/>
        <v>48245.51347264777</v>
      </c>
      <c r="P1034" s="10">
        <f t="shared" si="245"/>
        <v>6719665.1383487815</v>
      </c>
      <c r="Q1034" s="43">
        <f t="shared" si="251"/>
        <v>83541372.361111045</v>
      </c>
      <c r="R1034" s="10">
        <f t="shared" si="252"/>
        <v>2359488.0203703693</v>
      </c>
      <c r="S1034" s="10">
        <f t="shared" si="253"/>
        <v>0</v>
      </c>
      <c r="T1034" s="10">
        <f t="shared" si="254"/>
        <v>73.682363683127576</v>
      </c>
    </row>
    <row r="1035" spans="1:20" x14ac:dyDescent="0.25">
      <c r="A1035" s="8" t="s">
        <v>6</v>
      </c>
      <c r="B1035" s="8">
        <v>1032</v>
      </c>
      <c r="C1035" s="8">
        <v>10</v>
      </c>
      <c r="D1035" s="9">
        <v>6.7777777777777777</v>
      </c>
      <c r="E1035" s="11">
        <v>1.1388888888888888</v>
      </c>
      <c r="F1035" s="10">
        <f t="shared" si="240"/>
        <v>9.2566934072755083E-3</v>
      </c>
      <c r="G1035" s="10">
        <f t="shared" si="241"/>
        <v>23.223987551851852</v>
      </c>
      <c r="H1035" s="10">
        <f t="shared" si="242"/>
        <v>1586.334111201676</v>
      </c>
      <c r="I1035" s="10">
        <f t="shared" si="246"/>
        <v>1619.3773554469351</v>
      </c>
      <c r="J1035" s="10">
        <f t="shared" si="243"/>
        <v>157.40702674032923</v>
      </c>
      <c r="K1035" s="10">
        <f t="shared" si="244"/>
        <v>-13510.407407407416</v>
      </c>
      <c r="L1035" s="10">
        <f t="shared" si="247"/>
        <v>0</v>
      </c>
      <c r="M1035" s="10">
        <f t="shared" si="248"/>
        <v>23.233244245259129</v>
      </c>
      <c r="N1035" s="10">
        <f t="shared" si="249"/>
        <v>40241.925925925927</v>
      </c>
      <c r="O1035" s="34">
        <f t="shared" si="250"/>
        <v>48276.543774434613</v>
      </c>
      <c r="P1035" s="10">
        <f t="shared" si="245"/>
        <v>6723987.0580909709</v>
      </c>
      <c r="Q1035" s="43">
        <f t="shared" si="251"/>
        <v>83581614.28703697</v>
      </c>
      <c r="R1035" s="10">
        <f t="shared" si="252"/>
        <v>2359488.0203703693</v>
      </c>
      <c r="S1035" s="10">
        <f t="shared" si="253"/>
        <v>0</v>
      </c>
      <c r="T1035" s="10">
        <f t="shared" si="254"/>
        <v>133.79597272927984</v>
      </c>
    </row>
    <row r="1036" spans="1:20" x14ac:dyDescent="0.25">
      <c r="A1036" s="8" t="s">
        <v>6</v>
      </c>
      <c r="B1036" s="8">
        <v>1033</v>
      </c>
      <c r="C1036" s="8">
        <v>11</v>
      </c>
      <c r="D1036" s="9">
        <v>7.8333333333333339</v>
      </c>
      <c r="E1036" s="11">
        <v>1.0138888888888891</v>
      </c>
      <c r="F1036" s="10">
        <f t="shared" si="240"/>
        <v>9.3331951768246199E-3</v>
      </c>
      <c r="G1036" s="10">
        <f t="shared" si="241"/>
        <v>31.020968591666676</v>
      </c>
      <c r="H1036" s="10">
        <f t="shared" si="242"/>
        <v>2830.295565779913</v>
      </c>
      <c r="I1036" s="10">
        <f t="shared" si="246"/>
        <v>2871.1358675667566</v>
      </c>
      <c r="J1036" s="10">
        <f t="shared" si="243"/>
        <v>242.99758730138899</v>
      </c>
      <c r="K1036" s="10">
        <f t="shared" si="244"/>
        <v>-14170.787037037024</v>
      </c>
      <c r="L1036" s="10">
        <f t="shared" si="247"/>
        <v>0</v>
      </c>
      <c r="M1036" s="10">
        <f t="shared" si="248"/>
        <v>31.030301786843502</v>
      </c>
      <c r="N1036" s="10">
        <f t="shared" si="249"/>
        <v>53752.333333333343</v>
      </c>
      <c r="O1036" s="34">
        <f t="shared" si="250"/>
        <v>48315.752248692908</v>
      </c>
      <c r="P1036" s="10">
        <f t="shared" si="245"/>
        <v>6729448.0387840401</v>
      </c>
      <c r="Q1036" s="43">
        <f t="shared" si="251"/>
        <v>83635366.620370299</v>
      </c>
      <c r="R1036" s="10">
        <f t="shared" si="252"/>
        <v>2359488.0203703693</v>
      </c>
      <c r="S1036" s="10">
        <f t="shared" si="253"/>
        <v>0</v>
      </c>
      <c r="T1036" s="10">
        <f t="shared" si="254"/>
        <v>206.54794920618065</v>
      </c>
    </row>
    <row r="1037" spans="1:20" x14ac:dyDescent="0.25">
      <c r="A1037" s="8" t="s">
        <v>6</v>
      </c>
      <c r="B1037" s="8">
        <v>1034</v>
      </c>
      <c r="C1037" s="8">
        <v>12</v>
      </c>
      <c r="D1037" s="9">
        <v>8.8055555555555554</v>
      </c>
      <c r="E1037" s="11">
        <v>0.94444444444444453</v>
      </c>
      <c r="F1037" s="10">
        <f t="shared" si="240"/>
        <v>9.4134363014292365E-3</v>
      </c>
      <c r="G1037" s="10">
        <f t="shared" si="241"/>
        <v>39.199060821990741</v>
      </c>
      <c r="H1037" s="10">
        <f t="shared" si="242"/>
        <v>4519.3128509592043</v>
      </c>
      <c r="I1037" s="10">
        <f t="shared" si="246"/>
        <v>4568.3313252174967</v>
      </c>
      <c r="J1037" s="10">
        <f t="shared" si="243"/>
        <v>345.16950779364066</v>
      </c>
      <c r="K1037" s="10">
        <f t="shared" si="244"/>
        <v>-14877.805555555575</v>
      </c>
      <c r="L1037" s="10">
        <f t="shared" si="247"/>
        <v>0</v>
      </c>
      <c r="M1037" s="10">
        <f t="shared" si="248"/>
        <v>39.208474258292171</v>
      </c>
      <c r="N1037" s="10">
        <f t="shared" si="249"/>
        <v>67923.120370370365</v>
      </c>
      <c r="O1037" s="34">
        <f t="shared" si="250"/>
        <v>48363.546926350631</v>
      </c>
      <c r="P1037" s="10">
        <f t="shared" si="245"/>
        <v>6736104.9112295434</v>
      </c>
      <c r="Q1037" s="43">
        <f t="shared" si="251"/>
        <v>83703289.740740672</v>
      </c>
      <c r="R1037" s="10">
        <f t="shared" si="252"/>
        <v>2359488.0203703693</v>
      </c>
      <c r="S1037" s="10">
        <f t="shared" si="253"/>
        <v>0</v>
      </c>
      <c r="T1037" s="10">
        <f t="shared" si="254"/>
        <v>293.39408162459455</v>
      </c>
    </row>
    <row r="1038" spans="1:20" x14ac:dyDescent="0.25">
      <c r="A1038" s="8" t="s">
        <v>6</v>
      </c>
      <c r="B1038" s="8">
        <v>1035</v>
      </c>
      <c r="C1038" s="8">
        <v>13</v>
      </c>
      <c r="D1038" s="9">
        <v>9.7222222222222232</v>
      </c>
      <c r="E1038" s="11">
        <v>0.81944444444444475</v>
      </c>
      <c r="F1038" s="10">
        <f t="shared" si="240"/>
        <v>9.4976808706480412E-3</v>
      </c>
      <c r="G1038" s="10">
        <f t="shared" si="241"/>
        <v>47.785179976851872</v>
      </c>
      <c r="H1038" s="10">
        <f t="shared" si="242"/>
        <v>6715.9512512356614</v>
      </c>
      <c r="I1038" s="10">
        <f t="shared" si="246"/>
        <v>6773.5559288933846</v>
      </c>
      <c r="J1038" s="10">
        <f t="shared" si="243"/>
        <v>464.57813866383771</v>
      </c>
      <c r="K1038" s="10">
        <f t="shared" si="244"/>
        <v>-12758.777777777761</v>
      </c>
      <c r="L1038" s="10">
        <f t="shared" si="247"/>
        <v>0</v>
      </c>
      <c r="M1038" s="10">
        <f t="shared" si="248"/>
        <v>47.794677657722517</v>
      </c>
      <c r="N1038" s="10">
        <f t="shared" si="249"/>
        <v>82800.925925925942</v>
      </c>
      <c r="O1038" s="34">
        <f t="shared" si="250"/>
        <v>48418.704884884624</v>
      </c>
      <c r="P1038" s="10">
        <f t="shared" si="245"/>
        <v>6743787.3460174631</v>
      </c>
      <c r="Q1038" s="43">
        <f t="shared" si="251"/>
        <v>83786090.666666597</v>
      </c>
      <c r="R1038" s="10">
        <f t="shared" si="252"/>
        <v>2359488.0203703693</v>
      </c>
      <c r="S1038" s="10">
        <f t="shared" si="253"/>
        <v>0</v>
      </c>
      <c r="T1038" s="10">
        <f t="shared" si="254"/>
        <v>394.89141786426205</v>
      </c>
    </row>
    <row r="1039" spans="1:20" x14ac:dyDescent="0.25">
      <c r="A1039" s="8" t="s">
        <v>6</v>
      </c>
      <c r="B1039" s="8">
        <v>1036</v>
      </c>
      <c r="C1039" s="8">
        <v>14</v>
      </c>
      <c r="D1039" s="9">
        <v>10.444444444444445</v>
      </c>
      <c r="E1039" s="11">
        <v>0.65277777777777812</v>
      </c>
      <c r="F1039" s="10">
        <f t="shared" si="240"/>
        <v>9.5699265881790084E-3</v>
      </c>
      <c r="G1039" s="10">
        <f t="shared" si="241"/>
        <v>55.148388607407419</v>
      </c>
      <c r="H1039" s="10">
        <f t="shared" si="242"/>
        <v>8945.131664687131</v>
      </c>
      <c r="I1039" s="10">
        <f t="shared" si="246"/>
        <v>9010.0996232211255</v>
      </c>
      <c r="J1039" s="10">
        <f t="shared" si="243"/>
        <v>575.99428101069975</v>
      </c>
      <c r="K1039" s="10">
        <f t="shared" si="244"/>
        <v>-10972.305555555567</v>
      </c>
      <c r="L1039" s="10">
        <f t="shared" si="247"/>
        <v>0</v>
      </c>
      <c r="M1039" s="10">
        <f t="shared" si="248"/>
        <v>55.157958533995597</v>
      </c>
      <c r="N1039" s="10">
        <f t="shared" si="249"/>
        <v>95559.703703703708</v>
      </c>
      <c r="O1039" s="34">
        <f t="shared" si="250"/>
        <v>48480.195124540922</v>
      </c>
      <c r="P1039" s="10">
        <f t="shared" si="245"/>
        <v>6752351.7448605066</v>
      </c>
      <c r="Q1039" s="43">
        <f t="shared" si="251"/>
        <v>83881650.370370299</v>
      </c>
      <c r="R1039" s="10">
        <f t="shared" si="252"/>
        <v>2359488.0203703693</v>
      </c>
      <c r="S1039" s="10">
        <f t="shared" si="253"/>
        <v>0</v>
      </c>
      <c r="T1039" s="10">
        <f t="shared" si="254"/>
        <v>489.59513885909479</v>
      </c>
    </row>
    <row r="1040" spans="1:20" x14ac:dyDescent="0.25">
      <c r="A1040" s="8" t="s">
        <v>6</v>
      </c>
      <c r="B1040" s="8">
        <v>1037</v>
      </c>
      <c r="C1040" s="8">
        <v>15</v>
      </c>
      <c r="D1040" s="9">
        <v>11.027777777777779</v>
      </c>
      <c r="E1040" s="11">
        <v>0.54166666666666641</v>
      </c>
      <c r="F1040" s="10">
        <f t="shared" si="240"/>
        <v>9.6320565273970739E-3</v>
      </c>
      <c r="G1040" s="10">
        <f t="shared" si="241"/>
        <v>61.480607599768526</v>
      </c>
      <c r="H1040" s="10">
        <f t="shared" si="242"/>
        <v>11117.250325990341</v>
      </c>
      <c r="I1040" s="10">
        <f t="shared" si="246"/>
        <v>11188.550565646636</v>
      </c>
      <c r="J1040" s="10">
        <f t="shared" si="243"/>
        <v>677.99447825300297</v>
      </c>
      <c r="K1040" s="10">
        <f t="shared" si="244"/>
        <v>-9879.3333333333285</v>
      </c>
      <c r="L1040" s="10">
        <f t="shared" si="247"/>
        <v>0</v>
      </c>
      <c r="M1040" s="10">
        <f t="shared" si="248"/>
        <v>61.49023965629592</v>
      </c>
      <c r="N1040" s="10">
        <f t="shared" si="249"/>
        <v>106532.00925925927</v>
      </c>
      <c r="O1040" s="34">
        <f t="shared" si="250"/>
        <v>48547.386874754942</v>
      </c>
      <c r="P1040" s="10">
        <f t="shared" si="245"/>
        <v>6761710.2536419239</v>
      </c>
      <c r="Q1040" s="43">
        <f t="shared" si="251"/>
        <v>83988182.379629552</v>
      </c>
      <c r="R1040" s="10">
        <f t="shared" si="252"/>
        <v>2359488.0203703693</v>
      </c>
      <c r="S1040" s="10">
        <f t="shared" si="253"/>
        <v>0</v>
      </c>
      <c r="T1040" s="10">
        <f t="shared" si="254"/>
        <v>576.29530651505252</v>
      </c>
    </row>
    <row r="1041" spans="1:20" x14ac:dyDescent="0.25">
      <c r="A1041" s="8" t="s">
        <v>6</v>
      </c>
      <c r="B1041" s="8">
        <v>1038</v>
      </c>
      <c r="C1041" s="8">
        <v>16</v>
      </c>
      <c r="D1041" s="9">
        <v>11.527777777777779</v>
      </c>
      <c r="E1041" s="11">
        <v>0.54166666666666641</v>
      </c>
      <c r="F1041" s="10">
        <f t="shared" si="240"/>
        <v>9.6879975852182561E-3</v>
      </c>
      <c r="G1041" s="10">
        <f t="shared" si="241"/>
        <v>67.182062216435199</v>
      </c>
      <c r="H1041" s="10">
        <f t="shared" si="242"/>
        <v>13274.79259897932</v>
      </c>
      <c r="I1041" s="10">
        <f t="shared" si="246"/>
        <v>13351.79434919334</v>
      </c>
      <c r="J1041" s="10">
        <f t="shared" si="243"/>
        <v>774.45988388390583</v>
      </c>
      <c r="K1041" s="10">
        <f t="shared" si="244"/>
        <v>-12079.472222222243</v>
      </c>
      <c r="L1041" s="10">
        <f t="shared" si="247"/>
        <v>0</v>
      </c>
      <c r="M1041" s="10">
        <f t="shared" si="248"/>
        <v>67.191750214020416</v>
      </c>
      <c r="N1041" s="10">
        <f t="shared" si="249"/>
        <v>116411.3425925926</v>
      </c>
      <c r="O1041" s="34">
        <f t="shared" si="250"/>
        <v>48621.54986848135</v>
      </c>
      <c r="P1041" s="10">
        <f t="shared" si="245"/>
        <v>6772039.7215577634</v>
      </c>
      <c r="Q1041" s="43">
        <f t="shared" si="251"/>
        <v>84104593.722222149</v>
      </c>
      <c r="R1041" s="10">
        <f t="shared" si="252"/>
        <v>2359488.0203703693</v>
      </c>
      <c r="S1041" s="10">
        <f t="shared" si="253"/>
        <v>0</v>
      </c>
      <c r="T1041" s="10">
        <f t="shared" si="254"/>
        <v>658.29090130131999</v>
      </c>
    </row>
    <row r="1042" spans="1:20" x14ac:dyDescent="0.25">
      <c r="A1042" s="8" t="s">
        <v>6</v>
      </c>
      <c r="B1042" s="8">
        <v>1039</v>
      </c>
      <c r="C1042" s="8">
        <v>17</v>
      </c>
      <c r="D1042" s="9">
        <v>12.111111111111112</v>
      </c>
      <c r="E1042" s="11">
        <v>0.625</v>
      </c>
      <c r="F1042" s="10">
        <f t="shared" si="240"/>
        <v>9.7563967809162835E-3</v>
      </c>
      <c r="G1042" s="10">
        <f t="shared" si="241"/>
        <v>74.153237329629647</v>
      </c>
      <c r="H1042" s="10">
        <f t="shared" si="242"/>
        <v>16172.654724895234</v>
      </c>
      <c r="I1042" s="10">
        <f t="shared" si="246"/>
        <v>16256.627718621643</v>
      </c>
      <c r="J1042" s="10">
        <f t="shared" si="243"/>
        <v>898.07809654773689</v>
      </c>
      <c r="K1042" s="10">
        <f t="shared" si="244"/>
        <v>-14535.1111111111</v>
      </c>
      <c r="L1042" s="10">
        <f t="shared" si="247"/>
        <v>0</v>
      </c>
      <c r="M1042" s="10">
        <f t="shared" si="248"/>
        <v>74.162993726410562</v>
      </c>
      <c r="N1042" s="10">
        <f t="shared" si="249"/>
        <v>128490.81481481485</v>
      </c>
      <c r="O1042" s="34">
        <f t="shared" si="250"/>
        <v>48704.101291534069</v>
      </c>
      <c r="P1042" s="10">
        <f t="shared" si="245"/>
        <v>6783537.5351300649</v>
      </c>
      <c r="Q1042" s="43">
        <f t="shared" si="251"/>
        <v>84233084.53703697</v>
      </c>
      <c r="R1042" s="10">
        <f t="shared" si="252"/>
        <v>2359488.0203703693</v>
      </c>
      <c r="S1042" s="10">
        <f t="shared" si="253"/>
        <v>0</v>
      </c>
      <c r="T1042" s="10">
        <f t="shared" si="254"/>
        <v>763.36638206557632</v>
      </c>
    </row>
    <row r="1043" spans="1:20" x14ac:dyDescent="0.25">
      <c r="A1043" s="8" t="s">
        <v>6</v>
      </c>
      <c r="B1043" s="8">
        <v>1040</v>
      </c>
      <c r="C1043" s="8">
        <v>18</v>
      </c>
      <c r="D1043" s="9">
        <v>12.777777777777779</v>
      </c>
      <c r="E1043" s="11">
        <v>0.6666666666666663</v>
      </c>
      <c r="F1043" s="10">
        <f t="shared" si="240"/>
        <v>9.8387008659865278E-3</v>
      </c>
      <c r="G1043" s="10">
        <f t="shared" si="241"/>
        <v>82.541584351851881</v>
      </c>
      <c r="H1043" s="10">
        <f t="shared" si="242"/>
        <v>20038.568080334935</v>
      </c>
      <c r="I1043" s="10">
        <f t="shared" si="246"/>
        <v>20130.929503387655</v>
      </c>
      <c r="J1043" s="10">
        <f t="shared" si="243"/>
        <v>1054.6980222736629</v>
      </c>
      <c r="K1043" s="10">
        <f t="shared" si="244"/>
        <v>-15313.777777777765</v>
      </c>
      <c r="L1043" s="10">
        <f t="shared" si="247"/>
        <v>0</v>
      </c>
      <c r="M1043" s="10">
        <f t="shared" si="248"/>
        <v>82.551423052717865</v>
      </c>
      <c r="N1043" s="10">
        <f t="shared" si="249"/>
        <v>143025.92592592593</v>
      </c>
      <c r="O1043" s="34">
        <f t="shared" si="250"/>
        <v>48795.490524055574</v>
      </c>
      <c r="P1043" s="10">
        <f t="shared" si="245"/>
        <v>6796266.2843047082</v>
      </c>
      <c r="Q1043" s="43">
        <f t="shared" si="251"/>
        <v>84376110.462962896</v>
      </c>
      <c r="R1043" s="10">
        <f t="shared" si="252"/>
        <v>2359488.0203703693</v>
      </c>
      <c r="S1043" s="10">
        <f t="shared" si="253"/>
        <v>0</v>
      </c>
      <c r="T1043" s="10">
        <f t="shared" si="254"/>
        <v>896.49331893261342</v>
      </c>
    </row>
    <row r="1044" spans="1:20" x14ac:dyDescent="0.25">
      <c r="A1044" s="8" t="s">
        <v>6</v>
      </c>
      <c r="B1044" s="8">
        <v>1041</v>
      </c>
      <c r="C1044" s="8">
        <v>19</v>
      </c>
      <c r="D1044" s="9">
        <v>13.444444444444445</v>
      </c>
      <c r="E1044" s="11">
        <v>0.625</v>
      </c>
      <c r="F1044" s="10">
        <f t="shared" si="240"/>
        <v>9.925414098471249E-3</v>
      </c>
      <c r="G1044" s="10">
        <f t="shared" si="241"/>
        <v>91.379307107407413</v>
      </c>
      <c r="H1044" s="10">
        <f t="shared" si="242"/>
        <v>24559.34637479376</v>
      </c>
      <c r="I1044" s="10">
        <f t="shared" si="246"/>
        <v>24660.545607315267</v>
      </c>
      <c r="J1044" s="10">
        <f t="shared" si="243"/>
        <v>1228.5440177773664</v>
      </c>
      <c r="K1044" s="10">
        <f t="shared" si="244"/>
        <v>-14038.30555555558</v>
      </c>
      <c r="L1044" s="10">
        <f t="shared" si="247"/>
        <v>0</v>
      </c>
      <c r="M1044" s="10">
        <f t="shared" si="248"/>
        <v>91.389232521505889</v>
      </c>
      <c r="N1044" s="10">
        <f t="shared" si="249"/>
        <v>158339.70370370371</v>
      </c>
      <c r="O1044" s="34">
        <f t="shared" si="250"/>
        <v>48894.981472010397</v>
      </c>
      <c r="P1044" s="10">
        <f t="shared" si="245"/>
        <v>6810123.4454463823</v>
      </c>
      <c r="Q1044" s="43">
        <f t="shared" si="251"/>
        <v>84534450.166666597</v>
      </c>
      <c r="R1044" s="10">
        <f t="shared" si="252"/>
        <v>2359488.0203703693</v>
      </c>
      <c r="S1044" s="10">
        <f t="shared" si="253"/>
        <v>0</v>
      </c>
      <c r="T1044" s="10">
        <f t="shared" si="254"/>
        <v>1044.2624151107614</v>
      </c>
    </row>
    <row r="1045" spans="1:20" x14ac:dyDescent="0.25">
      <c r="A1045" s="8" t="s">
        <v>6</v>
      </c>
      <c r="B1045" s="8">
        <v>1042</v>
      </c>
      <c r="C1045" s="8">
        <v>20</v>
      </c>
      <c r="D1045" s="9">
        <v>14.027777777777779</v>
      </c>
      <c r="E1045" s="11">
        <v>0.4861111111111111</v>
      </c>
      <c r="F1045" s="10">
        <f t="shared" si="240"/>
        <v>1.000490505563382E-2</v>
      </c>
      <c r="G1045" s="10">
        <f t="shared" si="241"/>
        <v>99.480943049768555</v>
      </c>
      <c r="H1045" s="10">
        <f t="shared" si="242"/>
        <v>29107.229500209687</v>
      </c>
      <c r="I1045" s="10">
        <f t="shared" si="246"/>
        <v>29216.530448164514</v>
      </c>
      <c r="J1045" s="10">
        <f t="shared" si="243"/>
        <v>1395.4965622259201</v>
      </c>
      <c r="K1045" s="10">
        <f t="shared" si="244"/>
        <v>-9690.0740740740421</v>
      </c>
      <c r="L1045" s="10">
        <f t="shared" si="247"/>
        <v>0</v>
      </c>
      <c r="M1045" s="10">
        <f t="shared" si="248"/>
        <v>99.490947954824193</v>
      </c>
      <c r="N1045" s="10">
        <f t="shared" si="249"/>
        <v>172378.0092592593</v>
      </c>
      <c r="O1045" s="34">
        <f t="shared" si="250"/>
        <v>49000.064706182762</v>
      </c>
      <c r="P1045" s="10">
        <f t="shared" si="245"/>
        <v>6824759.5036923634</v>
      </c>
      <c r="Q1045" s="43">
        <f t="shared" si="251"/>
        <v>84706828.175925851</v>
      </c>
      <c r="R1045" s="10">
        <f t="shared" si="252"/>
        <v>2359488.0203703693</v>
      </c>
      <c r="S1045" s="10">
        <f t="shared" si="253"/>
        <v>0</v>
      </c>
      <c r="T1045" s="10">
        <f t="shared" si="254"/>
        <v>1186.1720778920321</v>
      </c>
    </row>
    <row r="1046" spans="1:20" x14ac:dyDescent="0.25">
      <c r="A1046" s="8" t="s">
        <v>6</v>
      </c>
      <c r="B1046" s="8">
        <v>1043</v>
      </c>
      <c r="C1046" s="8">
        <v>21</v>
      </c>
      <c r="D1046" s="9">
        <v>14.416666666666666</v>
      </c>
      <c r="E1046" s="11">
        <v>0.29166666666666685</v>
      </c>
      <c r="F1046" s="10">
        <f t="shared" si="240"/>
        <v>1.0059774445680649E-2</v>
      </c>
      <c r="G1046" s="10">
        <f t="shared" si="241"/>
        <v>105.07317439791669</v>
      </c>
      <c r="H1046" s="10">
        <f t="shared" si="242"/>
        <v>32471.6822883971</v>
      </c>
      <c r="I1046" s="10">
        <f t="shared" si="246"/>
        <v>32586.575522569463</v>
      </c>
      <c r="J1046" s="10">
        <f t="shared" si="243"/>
        <v>1514.8049309032988</v>
      </c>
      <c r="K1046" s="10">
        <f t="shared" si="244"/>
        <v>-4944.3981481481924</v>
      </c>
      <c r="L1046" s="10">
        <f t="shared" si="247"/>
        <v>0</v>
      </c>
      <c r="M1046" s="10">
        <f t="shared" si="248"/>
        <v>105.08323417236237</v>
      </c>
      <c r="N1046" s="10">
        <f t="shared" si="249"/>
        <v>182068.08333333331</v>
      </c>
      <c r="O1046" s="34">
        <f t="shared" si="250"/>
        <v>49108.001426242488</v>
      </c>
      <c r="P1046" s="10">
        <f t="shared" si="245"/>
        <v>6839792.9972283849</v>
      </c>
      <c r="Q1046" s="43">
        <f t="shared" si="251"/>
        <v>84888896.259259179</v>
      </c>
      <c r="R1046" s="10">
        <f t="shared" si="252"/>
        <v>2359488.0203703693</v>
      </c>
      <c r="S1046" s="10">
        <f t="shared" si="253"/>
        <v>0</v>
      </c>
      <c r="T1046" s="10">
        <f t="shared" si="254"/>
        <v>1287.584191267804</v>
      </c>
    </row>
    <row r="1047" spans="1:20" x14ac:dyDescent="0.25">
      <c r="A1047" s="8" t="s">
        <v>6</v>
      </c>
      <c r="B1047" s="8">
        <v>1044</v>
      </c>
      <c r="C1047" s="8">
        <v>22</v>
      </c>
      <c r="D1047" s="9">
        <v>14.611111111111112</v>
      </c>
      <c r="E1047" s="11">
        <v>0.12499999999999981</v>
      </c>
      <c r="F1047" s="10">
        <f t="shared" si="240"/>
        <v>1.00877717662856E-2</v>
      </c>
      <c r="G1047" s="10">
        <f t="shared" si="241"/>
        <v>107.926632287963</v>
      </c>
      <c r="H1047" s="10">
        <f t="shared" si="242"/>
        <v>34259.288108885819</v>
      </c>
      <c r="I1047" s="10">
        <f t="shared" si="246"/>
        <v>34377.034828945543</v>
      </c>
      <c r="J1047" s="10">
        <f t="shared" si="243"/>
        <v>1576.9280162074597</v>
      </c>
      <c r="K1047" s="10">
        <f t="shared" si="244"/>
        <v>-1424.8518518517908</v>
      </c>
      <c r="L1047" s="10">
        <f t="shared" si="247"/>
        <v>0</v>
      </c>
      <c r="M1047" s="10">
        <f t="shared" si="248"/>
        <v>107.93672005972928</v>
      </c>
      <c r="N1047" s="10">
        <f t="shared" si="249"/>
        <v>187012.48148148152</v>
      </c>
      <c r="O1047" s="34">
        <f t="shared" si="250"/>
        <v>49216.760449549052</v>
      </c>
      <c r="P1047" s="10">
        <f t="shared" si="245"/>
        <v>6854941.0216723215</v>
      </c>
      <c r="Q1047" s="43">
        <f t="shared" si="251"/>
        <v>85075908.740740657</v>
      </c>
      <c r="R1047" s="10">
        <f t="shared" si="252"/>
        <v>2359488.0203703693</v>
      </c>
      <c r="S1047" s="10">
        <f t="shared" si="253"/>
        <v>0</v>
      </c>
      <c r="T1047" s="10">
        <f t="shared" si="254"/>
        <v>1340.3888137763406</v>
      </c>
    </row>
    <row r="1048" spans="1:20" x14ac:dyDescent="0.25">
      <c r="A1048" s="8" t="s">
        <v>6</v>
      </c>
      <c r="B1048" s="8">
        <v>1045</v>
      </c>
      <c r="C1048" s="8">
        <v>23</v>
      </c>
      <c r="D1048" s="9">
        <v>14.666666666666666</v>
      </c>
      <c r="E1048" s="11">
        <v>4.1666666666666269E-2</v>
      </c>
      <c r="F1048" s="10">
        <f t="shared" si="240"/>
        <v>1.0095839893672508E-2</v>
      </c>
      <c r="G1048" s="10">
        <f t="shared" si="241"/>
        <v>108.74892746666667</v>
      </c>
      <c r="H1048" s="10">
        <f t="shared" si="242"/>
        <v>34783.321250442146</v>
      </c>
      <c r="I1048" s="10">
        <f t="shared" si="246"/>
        <v>34901.890273748708</v>
      </c>
      <c r="J1048" s="10">
        <f t="shared" si="243"/>
        <v>1594.9842695111111</v>
      </c>
      <c r="K1048" s="10">
        <f t="shared" si="244"/>
        <v>-714.45370370373075</v>
      </c>
      <c r="L1048" s="10">
        <f t="shared" si="247"/>
        <v>0</v>
      </c>
      <c r="M1048" s="10">
        <f t="shared" si="248"/>
        <v>108.75902330656034</v>
      </c>
      <c r="N1048" s="10">
        <f t="shared" si="249"/>
        <v>188437.33333333331</v>
      </c>
      <c r="O1048" s="34">
        <f t="shared" si="250"/>
        <v>49325.931794739816</v>
      </c>
      <c r="P1048" s="10">
        <f t="shared" si="245"/>
        <v>6870146.4745648671</v>
      </c>
      <c r="Q1048" s="43">
        <f t="shared" si="251"/>
        <v>85264346.074073985</v>
      </c>
      <c r="R1048" s="10">
        <f t="shared" si="252"/>
        <v>2359488.0203703693</v>
      </c>
      <c r="S1048" s="10">
        <f t="shared" si="253"/>
        <v>0</v>
      </c>
      <c r="T1048" s="10">
        <f t="shared" si="254"/>
        <v>1355.7366290844443</v>
      </c>
    </row>
    <row r="1049" spans="1:20" x14ac:dyDescent="0.25">
      <c r="A1049" s="8" t="s">
        <v>6</v>
      </c>
      <c r="B1049" s="8">
        <v>1046</v>
      </c>
      <c r="C1049" s="8">
        <v>24</v>
      </c>
      <c r="D1049" s="9">
        <v>14.694444444444445</v>
      </c>
      <c r="E1049" s="11">
        <v>4.1666666666667261E-2</v>
      </c>
      <c r="F1049" s="10">
        <f t="shared" si="240"/>
        <v>1.0099885439520687E-2</v>
      </c>
      <c r="G1049" s="10">
        <f t="shared" si="241"/>
        <v>109.1612453053241</v>
      </c>
      <c r="H1049" s="10">
        <f t="shared" si="242"/>
        <v>35047.580813556298</v>
      </c>
      <c r="I1049" s="10">
        <f t="shared" si="246"/>
        <v>35166.56215874706</v>
      </c>
      <c r="J1049" s="10">
        <f t="shared" si="243"/>
        <v>1604.063854625457</v>
      </c>
      <c r="K1049" s="10">
        <f t="shared" si="244"/>
        <v>-1432.9629629630078</v>
      </c>
      <c r="L1049" s="10">
        <f t="shared" si="247"/>
        <v>0</v>
      </c>
      <c r="M1049" s="10">
        <f t="shared" si="248"/>
        <v>109.17134519076362</v>
      </c>
      <c r="N1049" s="10">
        <f t="shared" si="249"/>
        <v>189151.78703703705</v>
      </c>
      <c r="O1049" s="34">
        <f t="shared" si="250"/>
        <v>49435.930124220562</v>
      </c>
      <c r="P1049" s="10">
        <f t="shared" si="245"/>
        <v>6885467.1103439312</v>
      </c>
      <c r="Q1049" s="43">
        <f t="shared" si="251"/>
        <v>85453497.861111015</v>
      </c>
      <c r="R1049" s="10">
        <f t="shared" si="252"/>
        <v>2359488.0203703693</v>
      </c>
      <c r="S1049" s="10">
        <f t="shared" si="253"/>
        <v>0</v>
      </c>
      <c r="T1049" s="10">
        <f t="shared" si="254"/>
        <v>1363.4542764316384</v>
      </c>
    </row>
    <row r="1050" spans="1:20" x14ac:dyDescent="0.25">
      <c r="A1050" s="8" t="s">
        <v>6</v>
      </c>
      <c r="B1050" s="8">
        <v>1047</v>
      </c>
      <c r="C1050" s="8">
        <v>25</v>
      </c>
      <c r="D1050" s="9">
        <v>14.750000000000002</v>
      </c>
      <c r="E1050" s="11">
        <v>5.5555555555555358E-2</v>
      </c>
      <c r="F1050" s="10">
        <f t="shared" si="240"/>
        <v>1.0107999495526498E-2</v>
      </c>
      <c r="G1050" s="10">
        <f t="shared" si="241"/>
        <v>109.98822148125004</v>
      </c>
      <c r="H1050" s="10">
        <f t="shared" si="242"/>
        <v>35580.614307672098</v>
      </c>
      <c r="I1050" s="10">
        <f t="shared" si="246"/>
        <v>35700.422637152842</v>
      </c>
      <c r="J1050" s="10">
        <f t="shared" si="243"/>
        <v>1622.3262668484383</v>
      </c>
      <c r="K1050" s="10">
        <f t="shared" si="244"/>
        <v>-1438.37037037032</v>
      </c>
      <c r="L1050" s="10">
        <f t="shared" si="247"/>
        <v>0</v>
      </c>
      <c r="M1050" s="10">
        <f t="shared" si="248"/>
        <v>109.99832948074557</v>
      </c>
      <c r="N1050" s="10">
        <f t="shared" si="249"/>
        <v>190584.75000000006</v>
      </c>
      <c r="O1050" s="34">
        <f t="shared" si="250"/>
        <v>49546.758558686721</v>
      </c>
      <c r="P1050" s="10">
        <f t="shared" si="245"/>
        <v>6900903.3636619169</v>
      </c>
      <c r="Q1050" s="43">
        <f t="shared" si="251"/>
        <v>85644082.611111015</v>
      </c>
      <c r="R1050" s="10">
        <f t="shared" si="252"/>
        <v>2359488.0203703693</v>
      </c>
      <c r="S1050" s="10">
        <f t="shared" si="253"/>
        <v>0</v>
      </c>
      <c r="T1050" s="10">
        <f t="shared" si="254"/>
        <v>1378.9773268211725</v>
      </c>
    </row>
    <row r="1051" spans="1:20" x14ac:dyDescent="0.25">
      <c r="A1051" s="8" t="s">
        <v>6</v>
      </c>
      <c r="B1051" s="8">
        <v>1048</v>
      </c>
      <c r="C1051" s="8">
        <v>26</v>
      </c>
      <c r="D1051" s="9">
        <v>14.805555555555555</v>
      </c>
      <c r="E1051" s="11">
        <v>0</v>
      </c>
      <c r="F1051" s="10">
        <f t="shared" si="240"/>
        <v>1.0116144170611574E-2</v>
      </c>
      <c r="G1051" s="10">
        <f t="shared" si="241"/>
        <v>110.81831832199076</v>
      </c>
      <c r="H1051" s="10">
        <f t="shared" si="242"/>
        <v>36119.704928570798</v>
      </c>
      <c r="I1051" s="10">
        <f t="shared" si="246"/>
        <v>36240.343363036955</v>
      </c>
      <c r="J1051" s="10">
        <f t="shared" si="243"/>
        <v>1640.7267684894744</v>
      </c>
      <c r="K1051" s="10">
        <f t="shared" si="244"/>
        <v>1438.37037037032</v>
      </c>
      <c r="L1051" s="10">
        <f t="shared" si="247"/>
        <v>0</v>
      </c>
      <c r="M1051" s="10">
        <f t="shared" si="248"/>
        <v>110.82843446616137</v>
      </c>
      <c r="N1051" s="10">
        <f t="shared" si="249"/>
        <v>192023.12037037036</v>
      </c>
      <c r="O1051" s="34">
        <f t="shared" si="250"/>
        <v>49656.756888167467</v>
      </c>
      <c r="P1051" s="10">
        <f t="shared" si="245"/>
        <v>6916223.9994409811</v>
      </c>
      <c r="Q1051" s="43">
        <f t="shared" si="251"/>
        <v>85836105.731481388</v>
      </c>
      <c r="R1051" s="10">
        <f t="shared" si="252"/>
        <v>2360710.635185184</v>
      </c>
      <c r="S1051" s="10">
        <f t="shared" si="253"/>
        <v>1222.614814814772</v>
      </c>
      <c r="T1051" s="10">
        <f t="shared" si="254"/>
        <v>1394.6177532160532</v>
      </c>
    </row>
    <row r="1052" spans="1:20" x14ac:dyDescent="0.25">
      <c r="A1052" s="8" t="s">
        <v>6</v>
      </c>
      <c r="B1052" s="8">
        <v>1049</v>
      </c>
      <c r="C1052" s="8">
        <v>27</v>
      </c>
      <c r="D1052" s="9">
        <v>14.750000000000002</v>
      </c>
      <c r="E1052" s="11">
        <v>-0.1388888888888889</v>
      </c>
      <c r="F1052" s="10">
        <f t="shared" si="240"/>
        <v>1.0107999495526498E-2</v>
      </c>
      <c r="G1052" s="10">
        <f t="shared" si="241"/>
        <v>109.98822148125004</v>
      </c>
      <c r="H1052" s="10">
        <f t="shared" si="242"/>
        <v>35580.614307672098</v>
      </c>
      <c r="I1052" s="10">
        <f t="shared" si="246"/>
        <v>35700.422637152842</v>
      </c>
      <c r="J1052" s="10">
        <f t="shared" si="243"/>
        <v>1622.3262668484383</v>
      </c>
      <c r="K1052" s="10">
        <f t="shared" si="244"/>
        <v>5699.4074074074861</v>
      </c>
      <c r="L1052" s="10">
        <f t="shared" si="247"/>
        <v>0</v>
      </c>
      <c r="M1052" s="10">
        <f t="shared" si="248"/>
        <v>109.99832948074557</v>
      </c>
      <c r="N1052" s="10">
        <f t="shared" si="249"/>
        <v>190584.75000000006</v>
      </c>
      <c r="O1052" s="34">
        <f t="shared" si="250"/>
        <v>49763.466004660891</v>
      </c>
      <c r="P1052" s="10">
        <f t="shared" si="245"/>
        <v>6931086.5115883825</v>
      </c>
      <c r="Q1052" s="43">
        <f t="shared" si="251"/>
        <v>86026690.481481388</v>
      </c>
      <c r="R1052" s="10">
        <f t="shared" si="252"/>
        <v>2365555.1314814803</v>
      </c>
      <c r="S1052" s="10">
        <f t="shared" si="253"/>
        <v>4844.4962962963627</v>
      </c>
      <c r="T1052" s="10">
        <f t="shared" si="254"/>
        <v>1378.9773268211725</v>
      </c>
    </row>
    <row r="1053" spans="1:20" x14ac:dyDescent="0.25">
      <c r="A1053" s="8" t="s">
        <v>6</v>
      </c>
      <c r="B1053" s="8">
        <v>1050</v>
      </c>
      <c r="C1053" s="8">
        <v>28</v>
      </c>
      <c r="D1053" s="9">
        <v>14.527777777777777</v>
      </c>
      <c r="E1053" s="11">
        <v>-0.33333333333333315</v>
      </c>
      <c r="F1053" s="10">
        <f t="shared" si="240"/>
        <v>1.0075726985978865E-2</v>
      </c>
      <c r="G1053" s="10">
        <f t="shared" si="241"/>
        <v>106.69904076643519</v>
      </c>
      <c r="H1053" s="10">
        <f t="shared" si="242"/>
        <v>33484.368530815875</v>
      </c>
      <c r="I1053" s="10">
        <f t="shared" si="246"/>
        <v>33600.887647309297</v>
      </c>
      <c r="J1053" s="10">
        <f t="shared" si="243"/>
        <v>1550.0999533568222</v>
      </c>
      <c r="K1053" s="10">
        <f t="shared" si="244"/>
        <v>11139.25925925921</v>
      </c>
      <c r="L1053" s="10">
        <f t="shared" si="247"/>
        <v>0</v>
      </c>
      <c r="M1053" s="10">
        <f t="shared" si="248"/>
        <v>106.70911649342116</v>
      </c>
      <c r="N1053" s="10">
        <f t="shared" si="249"/>
        <v>184885.34259259255</v>
      </c>
      <c r="O1053" s="34">
        <f t="shared" si="250"/>
        <v>49863.746488560493</v>
      </c>
      <c r="P1053" s="10">
        <f t="shared" si="245"/>
        <v>6945053.6397877522</v>
      </c>
      <c r="Q1053" s="43">
        <f t="shared" si="251"/>
        <v>86211575.824073985</v>
      </c>
      <c r="R1053" s="10">
        <f t="shared" si="252"/>
        <v>2375023.5018518507</v>
      </c>
      <c r="S1053" s="10">
        <f t="shared" si="253"/>
        <v>9468.3703703703286</v>
      </c>
      <c r="T1053" s="10">
        <f t="shared" si="254"/>
        <v>1317.5849603532988</v>
      </c>
    </row>
    <row r="1054" spans="1:20" x14ac:dyDescent="0.25">
      <c r="A1054" s="8" t="s">
        <v>6</v>
      </c>
      <c r="B1054" s="8">
        <v>1051</v>
      </c>
      <c r="C1054" s="8">
        <v>29</v>
      </c>
      <c r="D1054" s="9">
        <v>14.083333333333334</v>
      </c>
      <c r="E1054" s="11">
        <v>-0.4861111111111111</v>
      </c>
      <c r="F1054" s="10">
        <f t="shared" si="240"/>
        <v>1.0012651682688424E-2</v>
      </c>
      <c r="G1054" s="10">
        <f t="shared" si="241"/>
        <v>100.2704712479167</v>
      </c>
      <c r="H1054" s="10">
        <f t="shared" si="242"/>
        <v>29571.080600821439</v>
      </c>
      <c r="I1054" s="10">
        <f t="shared" si="246"/>
        <v>29681.171084721038</v>
      </c>
      <c r="J1054" s="10">
        <f t="shared" si="243"/>
        <v>1412.1424700748269</v>
      </c>
      <c r="K1054" s="10">
        <f t="shared" si="244"/>
        <v>12778.379629629646</v>
      </c>
      <c r="L1054" s="10">
        <f t="shared" si="247"/>
        <v>0</v>
      </c>
      <c r="M1054" s="10">
        <f t="shared" si="248"/>
        <v>100.28048389959939</v>
      </c>
      <c r="N1054" s="10">
        <f t="shared" si="249"/>
        <v>173746.08333333334</v>
      </c>
      <c r="O1054" s="34">
        <f t="shared" si="250"/>
        <v>49956.652379062871</v>
      </c>
      <c r="P1054" s="10">
        <f t="shared" si="245"/>
        <v>6957993.6300297463</v>
      </c>
      <c r="Q1054" s="43">
        <f t="shared" si="251"/>
        <v>86385321.907407314</v>
      </c>
      <c r="R1054" s="10">
        <f t="shared" si="252"/>
        <v>2385885.1245370358</v>
      </c>
      <c r="S1054" s="10">
        <f t="shared" si="253"/>
        <v>10861.622685185199</v>
      </c>
      <c r="T1054" s="10">
        <f t="shared" si="254"/>
        <v>1200.3210995636027</v>
      </c>
    </row>
    <row r="1055" spans="1:20" x14ac:dyDescent="0.25">
      <c r="A1055" s="8" t="s">
        <v>6</v>
      </c>
      <c r="B1055" s="8">
        <v>1052</v>
      </c>
      <c r="C1055" s="8">
        <v>30</v>
      </c>
      <c r="D1055" s="9">
        <v>13.555555555555555</v>
      </c>
      <c r="E1055" s="11">
        <v>-0.5833333333333337</v>
      </c>
      <c r="F1055" s="10">
        <f t="shared" si="240"/>
        <v>9.9402949709951095E-3</v>
      </c>
      <c r="G1055" s="10">
        <f t="shared" si="241"/>
        <v>92.895950207407409</v>
      </c>
      <c r="H1055" s="10">
        <f t="shared" si="242"/>
        <v>25381.345779226816</v>
      </c>
      <c r="I1055" s="10">
        <f t="shared" si="246"/>
        <v>25484.061669729195</v>
      </c>
      <c r="J1055" s="10">
        <f t="shared" si="243"/>
        <v>1259.2562139226338</v>
      </c>
      <c r="K1055" s="10">
        <f t="shared" si="244"/>
        <v>14815.620370370354</v>
      </c>
      <c r="L1055" s="10">
        <f t="shared" si="247"/>
        <v>0</v>
      </c>
      <c r="M1055" s="10">
        <f t="shared" si="248"/>
        <v>92.905890502378398</v>
      </c>
      <c r="N1055" s="10">
        <f t="shared" si="249"/>
        <v>160967.70370370371</v>
      </c>
      <c r="O1055" s="34">
        <f t="shared" si="250"/>
        <v>50041.007954163309</v>
      </c>
      <c r="P1055" s="10">
        <f t="shared" si="245"/>
        <v>6969742.7270219289</v>
      </c>
      <c r="Q1055" s="43">
        <f t="shared" si="251"/>
        <v>86546289.611111015</v>
      </c>
      <c r="R1055" s="10">
        <f t="shared" si="252"/>
        <v>2398478.4018518506</v>
      </c>
      <c r="S1055" s="10">
        <f t="shared" si="253"/>
        <v>12593.277314814801</v>
      </c>
      <c r="T1055" s="10">
        <f t="shared" si="254"/>
        <v>1070.3677818342387</v>
      </c>
    </row>
    <row r="1056" spans="1:20" x14ac:dyDescent="0.25">
      <c r="A1056" s="8" t="s">
        <v>6</v>
      </c>
      <c r="B1056" s="8">
        <v>1053</v>
      </c>
      <c r="C1056" s="8">
        <v>31</v>
      </c>
      <c r="D1056" s="9">
        <v>12.916666666666668</v>
      </c>
      <c r="E1056" s="11">
        <v>-0.69444444444444442</v>
      </c>
      <c r="F1056" s="10">
        <f t="shared" si="240"/>
        <v>9.8564025211878795E-3</v>
      </c>
      <c r="G1056" s="10">
        <f t="shared" si="241"/>
        <v>84.345718697916695</v>
      </c>
      <c r="H1056" s="10">
        <f t="shared" si="242"/>
        <v>20924.118419612038</v>
      </c>
      <c r="I1056" s="10">
        <f t="shared" si="246"/>
        <v>21018.283994712478</v>
      </c>
      <c r="J1056" s="10">
        <f t="shared" si="243"/>
        <v>1089.465533181424</v>
      </c>
      <c r="K1056" s="10">
        <f t="shared" si="244"/>
        <v>16479.750000000025</v>
      </c>
      <c r="L1056" s="10">
        <f t="shared" si="247"/>
        <v>0</v>
      </c>
      <c r="M1056" s="10">
        <f t="shared" si="248"/>
        <v>84.355575100437889</v>
      </c>
      <c r="N1056" s="10">
        <f t="shared" si="249"/>
        <v>146152.08333333334</v>
      </c>
      <c r="O1056" s="34">
        <f t="shared" si="250"/>
        <v>50115.852819842024</v>
      </c>
      <c r="P1056" s="10">
        <f t="shared" si="245"/>
        <v>6980167.1664875969</v>
      </c>
      <c r="Q1056" s="43">
        <f t="shared" si="251"/>
        <v>86692441.694444343</v>
      </c>
      <c r="R1056" s="10">
        <f t="shared" si="252"/>
        <v>2412486.1893518507</v>
      </c>
      <c r="S1056" s="10">
        <f t="shared" si="253"/>
        <v>14007.78750000002</v>
      </c>
      <c r="T1056" s="10">
        <f t="shared" si="254"/>
        <v>926.04570320421033</v>
      </c>
    </row>
    <row r="1057" spans="1:20" x14ac:dyDescent="0.25">
      <c r="A1057" s="8" t="s">
        <v>6</v>
      </c>
      <c r="B1057" s="8">
        <v>1054</v>
      </c>
      <c r="C1057" s="8">
        <v>32</v>
      </c>
      <c r="D1057" s="9">
        <v>12.166666666666666</v>
      </c>
      <c r="E1057" s="11">
        <v>-0.86111111111111149</v>
      </c>
      <c r="F1057" s="10">
        <f t="shared" si="240"/>
        <v>9.7630870497361667E-3</v>
      </c>
      <c r="G1057" s="10">
        <f t="shared" si="241"/>
        <v>74.835102591666669</v>
      </c>
      <c r="H1057" s="10">
        <f t="shared" si="242"/>
        <v>16471.448764427278</v>
      </c>
      <c r="I1057" s="10">
        <f t="shared" si="246"/>
        <v>16556.103630105994</v>
      </c>
      <c r="J1057" s="10">
        <f t="shared" si="243"/>
        <v>910.49374819861112</v>
      </c>
      <c r="K1057" s="10">
        <f t="shared" si="244"/>
        <v>19895.87962962962</v>
      </c>
      <c r="L1057" s="10">
        <f t="shared" si="247"/>
        <v>0</v>
      </c>
      <c r="M1057" s="10">
        <f t="shared" si="248"/>
        <v>74.844865678716403</v>
      </c>
      <c r="N1057" s="10">
        <f t="shared" si="249"/>
        <v>129672.33333333333</v>
      </c>
      <c r="O1057" s="34">
        <f t="shared" si="250"/>
        <v>50179.215476758654</v>
      </c>
      <c r="P1057" s="10">
        <f t="shared" si="245"/>
        <v>6988992.3567718128</v>
      </c>
      <c r="Q1057" s="43">
        <f t="shared" si="251"/>
        <v>86822114.027777672</v>
      </c>
      <c r="R1057" s="10">
        <f t="shared" si="252"/>
        <v>2429397.6870370358</v>
      </c>
      <c r="S1057" s="10">
        <f t="shared" si="253"/>
        <v>16911.497685185175</v>
      </c>
      <c r="T1057" s="10">
        <f t="shared" si="254"/>
        <v>773.91968596881941</v>
      </c>
    </row>
    <row r="1058" spans="1:20" x14ac:dyDescent="0.25">
      <c r="A1058" s="8" t="s">
        <v>6</v>
      </c>
      <c r="B1058" s="8">
        <v>1055</v>
      </c>
      <c r="C1058" s="8">
        <v>33</v>
      </c>
      <c r="D1058" s="9">
        <v>11.194444444444445</v>
      </c>
      <c r="E1058" s="11">
        <v>-1.0833333333333328</v>
      </c>
      <c r="F1058" s="10">
        <f t="shared" si="240"/>
        <v>9.6504279749573974E-3</v>
      </c>
      <c r="G1058" s="10">
        <f t="shared" si="241"/>
        <v>63.353006488657421</v>
      </c>
      <c r="H1058" s="10">
        <f t="shared" si="242"/>
        <v>11804.715973976086</v>
      </c>
      <c r="I1058" s="10">
        <f t="shared" si="246"/>
        <v>11877.888630892718</v>
      </c>
      <c r="J1058" s="10">
        <f t="shared" si="243"/>
        <v>709.20171152580394</v>
      </c>
      <c r="K1058" s="10">
        <f t="shared" si="244"/>
        <v>22176.453703703704</v>
      </c>
      <c r="L1058" s="10">
        <f t="shared" si="247"/>
        <v>22176.453703703704</v>
      </c>
      <c r="M1058" s="10">
        <f t="shared" si="248"/>
        <v>63.362656916632375</v>
      </c>
      <c r="N1058" s="10">
        <f t="shared" si="249"/>
        <v>109776.45370370371</v>
      </c>
      <c r="O1058" s="34">
        <f t="shared" si="250"/>
        <v>50229.779771613961</v>
      </c>
      <c r="P1058" s="10">
        <f t="shared" si="245"/>
        <v>6996034.9832240529</v>
      </c>
      <c r="Q1058" s="43">
        <f t="shared" si="251"/>
        <v>86931890.481481373</v>
      </c>
      <c r="R1058" s="10">
        <f t="shared" si="252"/>
        <v>2448247.6726851841</v>
      </c>
      <c r="S1058" s="10">
        <f t="shared" si="253"/>
        <v>18849.985648148147</v>
      </c>
      <c r="T1058" s="10">
        <f t="shared" si="254"/>
        <v>602.82145479693338</v>
      </c>
    </row>
    <row r="1059" spans="1:20" x14ac:dyDescent="0.25">
      <c r="A1059" s="8" t="s">
        <v>6</v>
      </c>
      <c r="B1059" s="8">
        <v>1056</v>
      </c>
      <c r="C1059" s="8">
        <v>34</v>
      </c>
      <c r="D1059" s="9">
        <v>10</v>
      </c>
      <c r="E1059" s="11">
        <v>-1.333333333333333</v>
      </c>
      <c r="F1059" s="10">
        <f t="shared" si="240"/>
        <v>9.5248553034976841E-3</v>
      </c>
      <c r="G1059" s="10">
        <f t="shared" si="241"/>
        <v>50.554770000000005</v>
      </c>
      <c r="H1059" s="10">
        <f t="shared" si="242"/>
        <v>7517.0140286850019</v>
      </c>
      <c r="I1059" s="10">
        <f t="shared" si="246"/>
        <v>7577.3883235403055</v>
      </c>
      <c r="J1059" s="10">
        <f t="shared" si="243"/>
        <v>505.54770000000008</v>
      </c>
      <c r="K1059" s="10">
        <f t="shared" si="244"/>
        <v>23894.657407407394</v>
      </c>
      <c r="L1059" s="10">
        <f t="shared" si="247"/>
        <v>23894.657407407394</v>
      </c>
      <c r="M1059" s="10">
        <f t="shared" si="248"/>
        <v>50.564294855303501</v>
      </c>
      <c r="N1059" s="10">
        <f t="shared" si="249"/>
        <v>87600</v>
      </c>
      <c r="O1059" s="34">
        <f t="shared" si="250"/>
        <v>50266.554103433817</v>
      </c>
      <c r="P1059" s="10">
        <f t="shared" si="245"/>
        <v>7001156.9350435939</v>
      </c>
      <c r="Q1059" s="43">
        <f t="shared" si="251"/>
        <v>87019490.481481373</v>
      </c>
      <c r="R1059" s="10">
        <f t="shared" si="252"/>
        <v>2468558.1314814803</v>
      </c>
      <c r="S1059" s="10">
        <f t="shared" si="253"/>
        <v>20310.458796296283</v>
      </c>
      <c r="T1059" s="10">
        <f t="shared" si="254"/>
        <v>429.71554500000008</v>
      </c>
    </row>
    <row r="1060" spans="1:20" x14ac:dyDescent="0.25">
      <c r="A1060" s="8" t="s">
        <v>6</v>
      </c>
      <c r="B1060" s="8">
        <v>1057</v>
      </c>
      <c r="C1060" s="8">
        <v>35</v>
      </c>
      <c r="D1060" s="9">
        <v>8.5277777777777786</v>
      </c>
      <c r="E1060" s="11">
        <v>-1.4722222222222223</v>
      </c>
      <c r="F1060" s="10">
        <f t="shared" si="240"/>
        <v>9.3895534196008178E-3</v>
      </c>
      <c r="G1060" s="10">
        <f t="shared" si="241"/>
        <v>36.764942266435199</v>
      </c>
      <c r="H1060" s="10">
        <f t="shared" si="242"/>
        <v>3975.4734701597445</v>
      </c>
      <c r="I1060" s="10">
        <f t="shared" si="246"/>
        <v>4022.0578019795994</v>
      </c>
      <c r="J1060" s="10">
        <f t="shared" si="243"/>
        <v>313.52325766098909</v>
      </c>
      <c r="K1060" s="10">
        <f t="shared" si="244"/>
        <v>20097.305555555573</v>
      </c>
      <c r="L1060" s="10">
        <f t="shared" si="247"/>
        <v>20097.305555555573</v>
      </c>
      <c r="M1060" s="10">
        <f t="shared" si="248"/>
        <v>36.774331819854801</v>
      </c>
      <c r="N1060" s="10">
        <f t="shared" si="249"/>
        <v>63705.342592592606</v>
      </c>
      <c r="O1060" s="34">
        <f t="shared" si="250"/>
        <v>50291.729980586671</v>
      </c>
      <c r="P1060" s="10">
        <f t="shared" si="245"/>
        <v>7004663.4468797119</v>
      </c>
      <c r="Q1060" s="43">
        <f t="shared" si="251"/>
        <v>87083195.82407397</v>
      </c>
      <c r="R1060" s="10">
        <f t="shared" si="252"/>
        <v>2485640.8412037026</v>
      </c>
      <c r="S1060" s="10">
        <f t="shared" si="253"/>
        <v>17082.709722222236</v>
      </c>
      <c r="T1060" s="10">
        <f t="shared" si="254"/>
        <v>266.49476901184073</v>
      </c>
    </row>
    <row r="1061" spans="1:20" x14ac:dyDescent="0.25">
      <c r="A1061" s="8" t="s">
        <v>6</v>
      </c>
      <c r="B1061" s="8">
        <v>1058</v>
      </c>
      <c r="C1061" s="8">
        <v>36</v>
      </c>
      <c r="D1061" s="9">
        <v>7.0555555555555554</v>
      </c>
      <c r="E1061" s="11">
        <v>-1.3472222222222221</v>
      </c>
      <c r="F1061" s="10">
        <f t="shared" si="240"/>
        <v>9.2757537841193435E-3</v>
      </c>
      <c r="G1061" s="10">
        <f t="shared" si="241"/>
        <v>25.166601399074079</v>
      </c>
      <c r="H1061" s="10">
        <f t="shared" si="242"/>
        <v>1862.8171352349329</v>
      </c>
      <c r="I1061" s="10">
        <f t="shared" si="246"/>
        <v>1897.8030123877911</v>
      </c>
      <c r="J1061" s="10">
        <f t="shared" si="243"/>
        <v>177.56435431568931</v>
      </c>
      <c r="K1061" s="10">
        <f t="shared" si="244"/>
        <v>13799.703703703693</v>
      </c>
      <c r="L1061" s="10">
        <f t="shared" si="247"/>
        <v>0</v>
      </c>
      <c r="M1061" s="10">
        <f t="shared" si="248"/>
        <v>25.175877152858199</v>
      </c>
      <c r="N1061" s="10">
        <f t="shared" si="249"/>
        <v>43608.037037037036</v>
      </c>
      <c r="O1061" s="34">
        <f t="shared" si="250"/>
        <v>50308.94184299223</v>
      </c>
      <c r="P1061" s="10">
        <f t="shared" si="245"/>
        <v>7007060.7257860349</v>
      </c>
      <c r="Q1061" s="43">
        <f t="shared" si="251"/>
        <v>87126803.861111</v>
      </c>
      <c r="R1061" s="10">
        <f t="shared" si="252"/>
        <v>2497370.5893518506</v>
      </c>
      <c r="S1061" s="10">
        <f t="shared" si="253"/>
        <v>11729.748148148139</v>
      </c>
      <c r="T1061" s="10">
        <f t="shared" si="254"/>
        <v>150.92970116833592</v>
      </c>
    </row>
    <row r="1062" spans="1:20" x14ac:dyDescent="0.25">
      <c r="A1062" s="8" t="s">
        <v>6</v>
      </c>
      <c r="B1062" s="8">
        <v>1059</v>
      </c>
      <c r="C1062" s="8">
        <v>37</v>
      </c>
      <c r="D1062" s="9">
        <v>5.8333333333333339</v>
      </c>
      <c r="E1062" s="11">
        <v>-1.2083333333333333</v>
      </c>
      <c r="F1062" s="10">
        <f t="shared" si="240"/>
        <v>9.1976138938294379E-3</v>
      </c>
      <c r="G1062" s="10">
        <f t="shared" si="241"/>
        <v>17.202664791666674</v>
      </c>
      <c r="H1062" s="10">
        <f t="shared" si="242"/>
        <v>870.38728216014169</v>
      </c>
      <c r="I1062" s="10">
        <f t="shared" si="246"/>
        <v>897.40914456570215</v>
      </c>
      <c r="J1062" s="10">
        <f t="shared" si="243"/>
        <v>100.34887795138894</v>
      </c>
      <c r="K1062" s="10">
        <f t="shared" si="244"/>
        <v>10957.435185185188</v>
      </c>
      <c r="L1062" s="10">
        <f t="shared" si="247"/>
        <v>0</v>
      </c>
      <c r="M1062" s="10">
        <f t="shared" si="248"/>
        <v>17.211862405560503</v>
      </c>
      <c r="N1062" s="10">
        <f t="shared" si="249"/>
        <v>29808.333333333339</v>
      </c>
      <c r="O1062" s="34">
        <f t="shared" si="250"/>
        <v>50319.830006187934</v>
      </c>
      <c r="P1062" s="10">
        <f t="shared" si="245"/>
        <v>7008577.2359313415</v>
      </c>
      <c r="Q1062" s="43">
        <f t="shared" si="251"/>
        <v>87156612.194444329</v>
      </c>
      <c r="R1062" s="10">
        <f t="shared" si="252"/>
        <v>2506684.4092592578</v>
      </c>
      <c r="S1062" s="10">
        <f t="shared" si="253"/>
        <v>9313.8199074074091</v>
      </c>
      <c r="T1062" s="10">
        <f t="shared" si="254"/>
        <v>85.296546258680593</v>
      </c>
    </row>
    <row r="1063" spans="1:20" x14ac:dyDescent="0.25">
      <c r="A1063" s="8" t="s">
        <v>6</v>
      </c>
      <c r="B1063" s="8">
        <v>1060</v>
      </c>
      <c r="C1063" s="8">
        <v>38</v>
      </c>
      <c r="D1063" s="9">
        <v>4.6388888888888893</v>
      </c>
      <c r="E1063" s="11">
        <v>-1.0555555555555556</v>
      </c>
      <c r="F1063" s="10">
        <f t="shared" si="240"/>
        <v>9.1355681570793584E-3</v>
      </c>
      <c r="G1063" s="10">
        <f t="shared" si="241"/>
        <v>10.879027627546302</v>
      </c>
      <c r="H1063" s="10">
        <f t="shared" si="242"/>
        <v>348.0977709438697</v>
      </c>
      <c r="I1063" s="10">
        <f t="shared" si="246"/>
        <v>368.79593413957309</v>
      </c>
      <c r="J1063" s="10">
        <f t="shared" si="243"/>
        <v>50.466600383339795</v>
      </c>
      <c r="K1063" s="10">
        <f t="shared" si="244"/>
        <v>6713.9722222222263</v>
      </c>
      <c r="L1063" s="10">
        <f t="shared" si="247"/>
        <v>0</v>
      </c>
      <c r="M1063" s="10">
        <f t="shared" si="248"/>
        <v>10.888163195703381</v>
      </c>
      <c r="N1063" s="10">
        <f t="shared" si="249"/>
        <v>18850.898148148153</v>
      </c>
      <c r="O1063" s="34">
        <f t="shared" si="250"/>
        <v>50326.843435915529</v>
      </c>
      <c r="P1063" s="10">
        <f t="shared" si="245"/>
        <v>7009554.0707880687</v>
      </c>
      <c r="Q1063" s="43">
        <f t="shared" si="251"/>
        <v>87175463.092592478</v>
      </c>
      <c r="R1063" s="10">
        <f t="shared" si="252"/>
        <v>2512391.2856481466</v>
      </c>
      <c r="S1063" s="10">
        <f t="shared" si="253"/>
        <v>5706.8763888888925</v>
      </c>
      <c r="T1063" s="10">
        <f t="shared" si="254"/>
        <v>42.896610325838822</v>
      </c>
    </row>
    <row r="1064" spans="1:20" x14ac:dyDescent="0.25">
      <c r="A1064" s="8" t="s">
        <v>6</v>
      </c>
      <c r="B1064" s="8">
        <v>1061</v>
      </c>
      <c r="C1064" s="8">
        <v>39</v>
      </c>
      <c r="D1064" s="9">
        <v>3.7222222222222223</v>
      </c>
      <c r="E1064" s="11">
        <v>-0.65277777777777768</v>
      </c>
      <c r="F1064" s="10">
        <f t="shared" si="240"/>
        <v>9.0975507427842155E-3</v>
      </c>
      <c r="G1064" s="10">
        <f t="shared" si="241"/>
        <v>7.0043321768518538</v>
      </c>
      <c r="H1064" s="10">
        <f t="shared" si="242"/>
        <v>144.29608601083007</v>
      </c>
      <c r="I1064" s="10">
        <f t="shared" si="246"/>
        <v>161.1195157384247</v>
      </c>
      <c r="J1064" s="10">
        <f t="shared" si="243"/>
        <v>26.071680880504122</v>
      </c>
      <c r="K1064" s="10">
        <f t="shared" si="244"/>
        <v>2403.5925925925912</v>
      </c>
      <c r="L1064" s="10">
        <f t="shared" si="247"/>
        <v>0</v>
      </c>
      <c r="M1064" s="10">
        <f t="shared" si="248"/>
        <v>7.0134297275946382</v>
      </c>
      <c r="N1064" s="10">
        <f t="shared" si="249"/>
        <v>12136.925925925925</v>
      </c>
      <c r="O1064" s="34">
        <f t="shared" si="250"/>
        <v>50332.469716522755</v>
      </c>
      <c r="P1064" s="10">
        <f t="shared" si="245"/>
        <v>7010337.7026521256</v>
      </c>
      <c r="Q1064" s="43">
        <f t="shared" si="251"/>
        <v>87187600.018518403</v>
      </c>
      <c r="R1064" s="10">
        <f t="shared" si="252"/>
        <v>2514434.3393518506</v>
      </c>
      <c r="S1064" s="10">
        <f t="shared" si="253"/>
        <v>2043.0537037037025</v>
      </c>
      <c r="T1064" s="10">
        <f t="shared" si="254"/>
        <v>22.160928748428503</v>
      </c>
    </row>
    <row r="1065" spans="1:20" x14ac:dyDescent="0.25">
      <c r="A1065" s="8" t="s">
        <v>6</v>
      </c>
      <c r="B1065" s="8">
        <v>1062</v>
      </c>
      <c r="C1065" s="8">
        <v>40</v>
      </c>
      <c r="D1065" s="9">
        <v>3.3333333333333335</v>
      </c>
      <c r="E1065" s="11">
        <v>-0.18055555555555566</v>
      </c>
      <c r="F1065" s="10">
        <f t="shared" si="240"/>
        <v>9.0839405620499435E-3</v>
      </c>
      <c r="G1065" s="10">
        <f t="shared" si="241"/>
        <v>5.6171966666666684</v>
      </c>
      <c r="H1065" s="10">
        <f t="shared" si="242"/>
        <v>92.802642329444495</v>
      </c>
      <c r="I1065" s="10">
        <f t="shared" si="246"/>
        <v>108.23892293667322</v>
      </c>
      <c r="J1065" s="10">
        <f t="shared" si="243"/>
        <v>18.723988888888897</v>
      </c>
      <c r="K1065" s="10">
        <f t="shared" si="244"/>
        <v>-162.89814814814707</v>
      </c>
      <c r="L1065" s="10">
        <f t="shared" si="247"/>
        <v>0</v>
      </c>
      <c r="M1065" s="10">
        <f t="shared" si="248"/>
        <v>5.6262806072287184</v>
      </c>
      <c r="N1065" s="10">
        <f t="shared" si="249"/>
        <v>9733.3333333333339</v>
      </c>
      <c r="O1065" s="34">
        <f t="shared" si="250"/>
        <v>50338.190008079931</v>
      </c>
      <c r="P1065" s="10">
        <f t="shared" si="245"/>
        <v>7011134.4284197921</v>
      </c>
      <c r="Q1065" s="43">
        <f t="shared" si="251"/>
        <v>87197333.351851732</v>
      </c>
      <c r="R1065" s="10">
        <f t="shared" si="252"/>
        <v>2514434.3393518506</v>
      </c>
      <c r="S1065" s="10">
        <f t="shared" si="253"/>
        <v>0</v>
      </c>
      <c r="T1065" s="10">
        <f t="shared" si="254"/>
        <v>15.915390555555563</v>
      </c>
    </row>
    <row r="1066" spans="1:20" x14ac:dyDescent="0.25">
      <c r="A1066" s="8" t="s">
        <v>6</v>
      </c>
      <c r="B1066" s="8">
        <v>1063</v>
      </c>
      <c r="C1066" s="8">
        <v>41</v>
      </c>
      <c r="D1066" s="9">
        <v>3.3611111111111112</v>
      </c>
      <c r="E1066" s="11">
        <v>0.1111111111111112</v>
      </c>
      <c r="F1066" s="10">
        <f t="shared" si="240"/>
        <v>9.084862961812868E-3</v>
      </c>
      <c r="G1066" s="10">
        <f t="shared" si="241"/>
        <v>5.7112066942129633</v>
      </c>
      <c r="H1066" s="10">
        <f t="shared" si="242"/>
        <v>95.934946776538126</v>
      </c>
      <c r="I1066" s="10">
        <f t="shared" si="246"/>
        <v>111.4652383337129</v>
      </c>
      <c r="J1066" s="10">
        <f t="shared" si="243"/>
        <v>19.196000277771351</v>
      </c>
      <c r="K1066" s="10">
        <f t="shared" si="244"/>
        <v>-1178.1388888888896</v>
      </c>
      <c r="L1066" s="10">
        <f t="shared" si="247"/>
        <v>0</v>
      </c>
      <c r="M1066" s="10">
        <f t="shared" si="248"/>
        <v>5.7202915571747761</v>
      </c>
      <c r="N1066" s="10">
        <f t="shared" si="249"/>
        <v>9896.2314814814818</v>
      </c>
      <c r="O1066" s="34">
        <f t="shared" si="250"/>
        <v>50344.590221154765</v>
      </c>
      <c r="P1066" s="10">
        <f t="shared" si="245"/>
        <v>7012025.8540795343</v>
      </c>
      <c r="Q1066" s="43">
        <f t="shared" si="251"/>
        <v>87207229.583333209</v>
      </c>
      <c r="R1066" s="10">
        <f t="shared" si="252"/>
        <v>2514434.3393518506</v>
      </c>
      <c r="S1066" s="10">
        <f t="shared" si="253"/>
        <v>0</v>
      </c>
      <c r="T1066" s="10">
        <f t="shared" si="254"/>
        <v>16.316600236105646</v>
      </c>
    </row>
    <row r="1067" spans="1:20" x14ac:dyDescent="0.25">
      <c r="A1067" s="8" t="s">
        <v>6</v>
      </c>
      <c r="B1067" s="8">
        <v>1064</v>
      </c>
      <c r="C1067" s="8">
        <v>42</v>
      </c>
      <c r="D1067" s="9">
        <v>3.5555555555555558</v>
      </c>
      <c r="E1067" s="11">
        <v>0.4861111111111111</v>
      </c>
      <c r="F1067" s="10">
        <f t="shared" si="240"/>
        <v>9.0915340937082097E-3</v>
      </c>
      <c r="G1067" s="10">
        <f t="shared" si="241"/>
        <v>6.391121540740742</v>
      </c>
      <c r="H1067" s="10">
        <f t="shared" si="242"/>
        <v>120.13657220153033</v>
      </c>
      <c r="I1067" s="10">
        <f t="shared" si="246"/>
        <v>136.34678527636478</v>
      </c>
      <c r="J1067" s="10">
        <f t="shared" si="243"/>
        <v>22.723987700411527</v>
      </c>
      <c r="K1067" s="10">
        <f t="shared" si="244"/>
        <v>-5374.9629629629599</v>
      </c>
      <c r="L1067" s="10">
        <f t="shared" si="247"/>
        <v>0</v>
      </c>
      <c r="M1067" s="10">
        <f t="shared" si="248"/>
        <v>6.4002130748344506</v>
      </c>
      <c r="N1067" s="10">
        <f t="shared" si="249"/>
        <v>11074.37037037037</v>
      </c>
      <c r="O1067" s="34">
        <f t="shared" si="250"/>
        <v>50354.09240549089</v>
      </c>
      <c r="P1067" s="10">
        <f t="shared" si="245"/>
        <v>7013349.3242268227</v>
      </c>
      <c r="Q1067" s="43">
        <f t="shared" si="251"/>
        <v>87218303.953703582</v>
      </c>
      <c r="R1067" s="10">
        <f t="shared" si="252"/>
        <v>2514434.3393518506</v>
      </c>
      <c r="S1067" s="10">
        <f t="shared" si="253"/>
        <v>0</v>
      </c>
      <c r="T1067" s="10">
        <f t="shared" si="254"/>
        <v>19.315389545349799</v>
      </c>
    </row>
    <row r="1068" spans="1:20" x14ac:dyDescent="0.25">
      <c r="A1068" s="8" t="s">
        <v>6</v>
      </c>
      <c r="B1068" s="8">
        <v>1065</v>
      </c>
      <c r="C1068" s="8">
        <v>43</v>
      </c>
      <c r="D1068" s="9">
        <v>4.333333333333333</v>
      </c>
      <c r="E1068" s="11">
        <v>0.98611111111111083</v>
      </c>
      <c r="F1068" s="10">
        <f t="shared" si="240"/>
        <v>9.1219694584998116E-3</v>
      </c>
      <c r="G1068" s="10">
        <f t="shared" si="241"/>
        <v>9.4930623666666669</v>
      </c>
      <c r="H1068" s="10">
        <f t="shared" si="242"/>
        <v>265.05362675712627</v>
      </c>
      <c r="I1068" s="10">
        <f t="shared" si="246"/>
        <v>284.36581109325141</v>
      </c>
      <c r="J1068" s="10">
        <f t="shared" si="243"/>
        <v>41.136603588888889</v>
      </c>
      <c r="K1068" s="10">
        <f t="shared" si="244"/>
        <v>-10318.009259259261</v>
      </c>
      <c r="L1068" s="10">
        <f t="shared" si="247"/>
        <v>0</v>
      </c>
      <c r="M1068" s="10">
        <f t="shared" si="248"/>
        <v>9.5021843361251666</v>
      </c>
      <c r="N1068" s="10">
        <f t="shared" si="249"/>
        <v>16449.333333333332</v>
      </c>
      <c r="O1068" s="34">
        <f t="shared" si="250"/>
        <v>50369.549266801812</v>
      </c>
      <c r="P1068" s="10">
        <f t="shared" si="245"/>
        <v>7015502.1654885951</v>
      </c>
      <c r="Q1068" s="43">
        <f t="shared" si="251"/>
        <v>87234753.287036911</v>
      </c>
      <c r="R1068" s="10">
        <f t="shared" si="252"/>
        <v>2514434.3393518506</v>
      </c>
      <c r="S1068" s="10">
        <f t="shared" si="253"/>
        <v>0</v>
      </c>
      <c r="T1068" s="10">
        <f t="shared" si="254"/>
        <v>34.966113050555556</v>
      </c>
    </row>
    <row r="1069" spans="1:20" x14ac:dyDescent="0.25">
      <c r="A1069" s="8" t="s">
        <v>6</v>
      </c>
      <c r="B1069" s="8">
        <v>1066</v>
      </c>
      <c r="C1069" s="8">
        <v>44</v>
      </c>
      <c r="D1069" s="9">
        <v>5.5277777777777777</v>
      </c>
      <c r="E1069" s="11">
        <v>1.0833333333333333</v>
      </c>
      <c r="F1069" s="10">
        <f t="shared" si="240"/>
        <v>9.1803944891265463E-3</v>
      </c>
      <c r="G1069" s="10">
        <f t="shared" si="241"/>
        <v>15.447680916435186</v>
      </c>
      <c r="H1069" s="10">
        <f t="shared" si="242"/>
        <v>701.85542851763478</v>
      </c>
      <c r="I1069" s="10">
        <f t="shared" si="246"/>
        <v>727.12228982855902</v>
      </c>
      <c r="J1069" s="10">
        <f t="shared" si="243"/>
        <v>85.391347288072268</v>
      </c>
      <c r="K1069" s="10">
        <f t="shared" si="244"/>
        <v>-10243.657407407409</v>
      </c>
      <c r="L1069" s="10">
        <f t="shared" si="247"/>
        <v>0</v>
      </c>
      <c r="M1069" s="10">
        <f t="shared" si="248"/>
        <v>15.456861310924312</v>
      </c>
      <c r="N1069" s="10">
        <f t="shared" si="249"/>
        <v>26767.342592592591</v>
      </c>
      <c r="O1069" s="34">
        <f t="shared" si="250"/>
        <v>50390.917895525323</v>
      </c>
      <c r="P1069" s="10">
        <f t="shared" si="245"/>
        <v>7018478.4013943244</v>
      </c>
      <c r="Q1069" s="43">
        <f t="shared" si="251"/>
        <v>87261520.629629508</v>
      </c>
      <c r="R1069" s="10">
        <f t="shared" si="252"/>
        <v>2514434.3393518506</v>
      </c>
      <c r="S1069" s="10">
        <f t="shared" si="253"/>
        <v>0</v>
      </c>
      <c r="T1069" s="10">
        <f t="shared" si="254"/>
        <v>72.582645194861428</v>
      </c>
    </row>
    <row r="1070" spans="1:20" x14ac:dyDescent="0.25">
      <c r="A1070" s="8" t="s">
        <v>6</v>
      </c>
      <c r="B1070" s="8">
        <v>1067</v>
      </c>
      <c r="C1070" s="8">
        <v>45</v>
      </c>
      <c r="D1070" s="9">
        <v>6.5</v>
      </c>
      <c r="E1070" s="11">
        <v>0.65277777777777812</v>
      </c>
      <c r="F1070" s="10">
        <f t="shared" si="240"/>
        <v>9.2383985074133545E-3</v>
      </c>
      <c r="G1070" s="10">
        <f t="shared" si="241"/>
        <v>21.359390325000003</v>
      </c>
      <c r="H1070" s="10">
        <f t="shared" si="242"/>
        <v>1341.8339854579519</v>
      </c>
      <c r="I1070" s="10">
        <f t="shared" si="246"/>
        <v>1373.0126141814594</v>
      </c>
      <c r="J1070" s="10">
        <f t="shared" si="243"/>
        <v>138.83603711250001</v>
      </c>
      <c r="K1070" s="10">
        <f t="shared" si="244"/>
        <v>-3893.333333333338</v>
      </c>
      <c r="L1070" s="10">
        <f t="shared" si="247"/>
        <v>0</v>
      </c>
      <c r="M1070" s="10">
        <f t="shared" si="248"/>
        <v>21.368628723507417</v>
      </c>
      <c r="N1070" s="10">
        <f t="shared" si="249"/>
        <v>37011</v>
      </c>
      <c r="O1070" s="34">
        <f t="shared" si="250"/>
        <v>50414.533424961235</v>
      </c>
      <c r="P1070" s="10">
        <f t="shared" si="245"/>
        <v>7021767.5870294636</v>
      </c>
      <c r="Q1070" s="43">
        <f t="shared" si="251"/>
        <v>87298531.629629508</v>
      </c>
      <c r="R1070" s="10">
        <f t="shared" si="252"/>
        <v>2514434.3393518506</v>
      </c>
      <c r="S1070" s="10">
        <f t="shared" si="253"/>
        <v>0</v>
      </c>
      <c r="T1070" s="10">
        <f t="shared" si="254"/>
        <v>118.010631545625</v>
      </c>
    </row>
    <row r="1071" spans="1:20" x14ac:dyDescent="0.25">
      <c r="A1071" s="8" t="s">
        <v>6</v>
      </c>
      <c r="B1071" s="8">
        <v>1068</v>
      </c>
      <c r="C1071" s="8">
        <v>46</v>
      </c>
      <c r="D1071" s="9">
        <v>6.8333333333333339</v>
      </c>
      <c r="E1071" s="11">
        <v>0.25000000000000011</v>
      </c>
      <c r="F1071" s="10">
        <f t="shared" si="240"/>
        <v>9.260444244485742E-3</v>
      </c>
      <c r="G1071" s="10">
        <f t="shared" si="241"/>
        <v>23.606268991666674</v>
      </c>
      <c r="H1071" s="10">
        <f t="shared" si="242"/>
        <v>1638.9880461968337</v>
      </c>
      <c r="I1071" s="10">
        <f t="shared" si="246"/>
        <v>1672.4135756327448</v>
      </c>
      <c r="J1071" s="10">
        <f t="shared" si="243"/>
        <v>161.30950477638896</v>
      </c>
      <c r="K1071" s="10">
        <f t="shared" si="244"/>
        <v>-2019.6666666666617</v>
      </c>
      <c r="L1071" s="10">
        <f t="shared" si="247"/>
        <v>0</v>
      </c>
      <c r="M1071" s="10">
        <f t="shared" si="248"/>
        <v>23.61552943591116</v>
      </c>
      <c r="N1071" s="10">
        <f t="shared" si="249"/>
        <v>40904.333333333336</v>
      </c>
      <c r="O1071" s="34">
        <f t="shared" si="250"/>
        <v>50439.314534141704</v>
      </c>
      <c r="P1071" s="10">
        <f t="shared" si="245"/>
        <v>7025219.1153367339</v>
      </c>
      <c r="Q1071" s="43">
        <f t="shared" si="251"/>
        <v>87339435.962962836</v>
      </c>
      <c r="R1071" s="10">
        <f t="shared" si="252"/>
        <v>2514434.3393518506</v>
      </c>
      <c r="S1071" s="10">
        <f t="shared" si="253"/>
        <v>0</v>
      </c>
      <c r="T1071" s="10">
        <f t="shared" si="254"/>
        <v>137.11307905993061</v>
      </c>
    </row>
    <row r="1072" spans="1:20" x14ac:dyDescent="0.25">
      <c r="A1072" s="8" t="s">
        <v>6</v>
      </c>
      <c r="B1072" s="8">
        <v>1069</v>
      </c>
      <c r="C1072" s="8">
        <v>47</v>
      </c>
      <c r="D1072" s="9">
        <v>7</v>
      </c>
      <c r="E1072" s="11">
        <v>0.24999999999999961</v>
      </c>
      <c r="F1072" s="10">
        <f t="shared" si="240"/>
        <v>9.2718804705920442E-3</v>
      </c>
      <c r="G1072" s="10">
        <f t="shared" si="241"/>
        <v>24.771837300000005</v>
      </c>
      <c r="H1072" s="10">
        <f t="shared" si="242"/>
        <v>1804.835068287269</v>
      </c>
      <c r="I1072" s="10">
        <f t="shared" si="246"/>
        <v>1839.4261774677395</v>
      </c>
      <c r="J1072" s="10">
        <f t="shared" si="243"/>
        <v>173.40286110000002</v>
      </c>
      <c r="K1072" s="10">
        <f t="shared" si="244"/>
        <v>-4185.3333333333276</v>
      </c>
      <c r="L1072" s="10">
        <f t="shared" si="247"/>
        <v>0</v>
      </c>
      <c r="M1072" s="10">
        <f t="shared" si="248"/>
        <v>24.781109180470597</v>
      </c>
      <c r="N1072" s="10">
        <f t="shared" si="249"/>
        <v>42924</v>
      </c>
      <c r="O1072" s="34">
        <f t="shared" si="250"/>
        <v>50466.511061588011</v>
      </c>
      <c r="P1072" s="10">
        <f t="shared" si="245"/>
        <v>7029007.0646031192</v>
      </c>
      <c r="Q1072" s="43">
        <f t="shared" si="251"/>
        <v>87382359.962962836</v>
      </c>
      <c r="R1072" s="10">
        <f t="shared" si="252"/>
        <v>2514434.3393518506</v>
      </c>
      <c r="S1072" s="10">
        <f t="shared" si="253"/>
        <v>0</v>
      </c>
      <c r="T1072" s="10">
        <f t="shared" si="254"/>
        <v>147.39243193500002</v>
      </c>
    </row>
    <row r="1073" spans="1:20" x14ac:dyDescent="0.25">
      <c r="A1073" s="8" t="s">
        <v>6</v>
      </c>
      <c r="B1073" s="8">
        <v>1070</v>
      </c>
      <c r="C1073" s="8">
        <v>48</v>
      </c>
      <c r="D1073" s="9">
        <v>7.333333333333333</v>
      </c>
      <c r="E1073" s="11">
        <v>0.50000000000000022</v>
      </c>
      <c r="F1073" s="10">
        <f t="shared" si="240"/>
        <v>9.2955796379448584E-3</v>
      </c>
      <c r="G1073" s="10">
        <f t="shared" si="241"/>
        <v>27.187231866666668</v>
      </c>
      <c r="H1073" s="10">
        <f t="shared" si="242"/>
        <v>2173.9575781526341</v>
      </c>
      <c r="I1073" s="10">
        <f t="shared" si="246"/>
        <v>2210.9641055989387</v>
      </c>
      <c r="J1073" s="10">
        <f t="shared" si="243"/>
        <v>199.37303368888888</v>
      </c>
      <c r="K1073" s="10">
        <f t="shared" si="244"/>
        <v>-8954.6666666666715</v>
      </c>
      <c r="L1073" s="10">
        <f t="shared" si="247"/>
        <v>0</v>
      </c>
      <c r="M1073" s="10">
        <f t="shared" si="248"/>
        <v>27.196527446304614</v>
      </c>
      <c r="N1073" s="10">
        <f t="shared" si="249"/>
        <v>47109.333333333328</v>
      </c>
      <c r="O1073" s="34">
        <f t="shared" si="250"/>
        <v>50498.875460672847</v>
      </c>
      <c r="P1073" s="10">
        <f t="shared" si="245"/>
        <v>7033514.7982471455</v>
      </c>
      <c r="Q1073" s="43">
        <f t="shared" si="251"/>
        <v>87429469.296296164</v>
      </c>
      <c r="R1073" s="10">
        <f t="shared" si="252"/>
        <v>2514434.3393518506</v>
      </c>
      <c r="S1073" s="10">
        <f t="shared" si="253"/>
        <v>0</v>
      </c>
      <c r="T1073" s="10">
        <f t="shared" si="254"/>
        <v>169.46707863555554</v>
      </c>
    </row>
    <row r="1074" spans="1:20" x14ac:dyDescent="0.25">
      <c r="A1074" s="8" t="s">
        <v>6</v>
      </c>
      <c r="B1074" s="8">
        <v>1071</v>
      </c>
      <c r="C1074" s="8">
        <v>49</v>
      </c>
      <c r="D1074" s="9">
        <v>8</v>
      </c>
      <c r="E1074" s="11">
        <v>0.75000000000000022</v>
      </c>
      <c r="F1074" s="10">
        <f t="shared" si="240"/>
        <v>9.3462848332113487E-3</v>
      </c>
      <c r="G1074" s="10">
        <f t="shared" si="241"/>
        <v>32.355052800000003</v>
      </c>
      <c r="H1074" s="10">
        <f t="shared" si="242"/>
        <v>3078.9689461493767</v>
      </c>
      <c r="I1074" s="10">
        <f t="shared" si="246"/>
        <v>3121.1433452342098</v>
      </c>
      <c r="J1074" s="10">
        <f t="shared" si="243"/>
        <v>258.84042240000002</v>
      </c>
      <c r="K1074" s="10">
        <f t="shared" si="244"/>
        <v>-12288.333333333339</v>
      </c>
      <c r="L1074" s="10">
        <f t="shared" si="247"/>
        <v>0</v>
      </c>
      <c r="M1074" s="10">
        <f t="shared" si="248"/>
        <v>32.364399084833217</v>
      </c>
      <c r="N1074" s="10">
        <f t="shared" si="249"/>
        <v>56064</v>
      </c>
      <c r="O1074" s="34">
        <f t="shared" si="250"/>
        <v>50538.331640131204</v>
      </c>
      <c r="P1074" s="10">
        <f t="shared" si="245"/>
        <v>7039010.2794746179</v>
      </c>
      <c r="Q1074" s="43">
        <f t="shared" si="251"/>
        <v>87485533.296296164</v>
      </c>
      <c r="R1074" s="10">
        <f t="shared" si="252"/>
        <v>2514434.3393518506</v>
      </c>
      <c r="S1074" s="10">
        <f t="shared" si="253"/>
        <v>0</v>
      </c>
      <c r="T1074" s="10">
        <f t="shared" si="254"/>
        <v>220.01435904000002</v>
      </c>
    </row>
    <row r="1075" spans="1:20" x14ac:dyDescent="0.25">
      <c r="A1075" s="8" t="s">
        <v>6</v>
      </c>
      <c r="B1075" s="8">
        <v>1072</v>
      </c>
      <c r="C1075" s="8">
        <v>50</v>
      </c>
      <c r="D1075" s="9">
        <v>8.8333333333333339</v>
      </c>
      <c r="E1075" s="11">
        <v>0.90277777777777724</v>
      </c>
      <c r="F1075" s="10">
        <f t="shared" si="240"/>
        <v>9.4158666908460698E-3</v>
      </c>
      <c r="G1075" s="10">
        <f t="shared" si="241"/>
        <v>39.446763591666674</v>
      </c>
      <c r="H1075" s="10">
        <f t="shared" si="242"/>
        <v>4576.6092878142335</v>
      </c>
      <c r="I1075" s="10">
        <f t="shared" si="246"/>
        <v>4625.8754672725918</v>
      </c>
      <c r="J1075" s="10">
        <f t="shared" si="243"/>
        <v>348.44641172638899</v>
      </c>
      <c r="K1075" s="10">
        <f t="shared" si="244"/>
        <v>-15874.120370370361</v>
      </c>
      <c r="L1075" s="10">
        <f t="shared" si="247"/>
        <v>0</v>
      </c>
      <c r="M1075" s="10">
        <f t="shared" si="248"/>
        <v>39.456179458357518</v>
      </c>
      <c r="N1075" s="10">
        <f t="shared" si="249"/>
        <v>68352.333333333343</v>
      </c>
      <c r="O1075" s="34">
        <f t="shared" si="250"/>
        <v>50586.949011122684</v>
      </c>
      <c r="P1075" s="10">
        <f t="shared" si="245"/>
        <v>7045781.7371595874</v>
      </c>
      <c r="Q1075" s="43">
        <f t="shared" si="251"/>
        <v>87553885.629629493</v>
      </c>
      <c r="R1075" s="10">
        <f t="shared" si="252"/>
        <v>2514434.3393518506</v>
      </c>
      <c r="S1075" s="10">
        <f t="shared" si="253"/>
        <v>0</v>
      </c>
      <c r="T1075" s="10">
        <f t="shared" si="254"/>
        <v>296.17944996743063</v>
      </c>
    </row>
    <row r="1076" spans="1:20" x14ac:dyDescent="0.25">
      <c r="A1076" s="8" t="s">
        <v>6</v>
      </c>
      <c r="B1076" s="8">
        <v>1073</v>
      </c>
      <c r="C1076" s="8">
        <v>51</v>
      </c>
      <c r="D1076" s="9">
        <v>9.8055555555555554</v>
      </c>
      <c r="E1076" s="11">
        <v>1.0694444444444444</v>
      </c>
      <c r="F1076" s="10">
        <f t="shared" si="240"/>
        <v>9.5057528254198567E-3</v>
      </c>
      <c r="G1076" s="10">
        <f t="shared" si="241"/>
        <v>48.607865238657418</v>
      </c>
      <c r="H1076" s="10">
        <f t="shared" si="242"/>
        <v>6949.1898913514115</v>
      </c>
      <c r="I1076" s="10">
        <f t="shared" si="246"/>
        <v>7007.6172623428947</v>
      </c>
      <c r="J1076" s="10">
        <f t="shared" si="243"/>
        <v>476.62712303461302</v>
      </c>
      <c r="K1076" s="10">
        <f t="shared" si="244"/>
        <v>-21234.888888888909</v>
      </c>
      <c r="L1076" s="10">
        <f t="shared" si="247"/>
        <v>0</v>
      </c>
      <c r="M1076" s="10">
        <f t="shared" si="248"/>
        <v>48.617370991482836</v>
      </c>
      <c r="N1076" s="10">
        <f t="shared" si="249"/>
        <v>84226.453703703708</v>
      </c>
      <c r="O1076" s="34">
        <f t="shared" si="250"/>
        <v>50647.821353083069</v>
      </c>
      <c r="P1076" s="10">
        <f t="shared" si="245"/>
        <v>7054260.0748270424</v>
      </c>
      <c r="Q1076" s="43">
        <f t="shared" si="251"/>
        <v>87638112.083333194</v>
      </c>
      <c r="R1076" s="10">
        <f t="shared" si="252"/>
        <v>2514434.3393518506</v>
      </c>
      <c r="S1076" s="10">
        <f t="shared" si="253"/>
        <v>0</v>
      </c>
      <c r="T1076" s="10">
        <f t="shared" si="254"/>
        <v>405.13305457942107</v>
      </c>
    </row>
    <row r="1077" spans="1:20" x14ac:dyDescent="0.25">
      <c r="A1077" s="8" t="s">
        <v>6</v>
      </c>
      <c r="B1077" s="8">
        <v>1074</v>
      </c>
      <c r="C1077" s="8">
        <v>52</v>
      </c>
      <c r="D1077" s="9">
        <v>10.972222222222223</v>
      </c>
      <c r="E1077" s="11">
        <v>1.2777777777777781</v>
      </c>
      <c r="F1077" s="10">
        <f t="shared" si="240"/>
        <v>9.625993949702167E-3</v>
      </c>
      <c r="G1077" s="10">
        <f t="shared" si="241"/>
        <v>60.862715966435204</v>
      </c>
      <c r="H1077" s="10">
        <f t="shared" si="242"/>
        <v>10894.912337679312</v>
      </c>
      <c r="I1077" s="10">
        <f t="shared" si="246"/>
        <v>10965.594679639697</v>
      </c>
      <c r="J1077" s="10">
        <f t="shared" si="243"/>
        <v>667.7992446317196</v>
      </c>
      <c r="K1077" s="10">
        <f t="shared" si="244"/>
        <v>-28388.888888888912</v>
      </c>
      <c r="L1077" s="10">
        <f t="shared" si="247"/>
        <v>0</v>
      </c>
      <c r="M1077" s="10">
        <f t="shared" si="248"/>
        <v>60.872341960384908</v>
      </c>
      <c r="N1077" s="10">
        <f t="shared" si="249"/>
        <v>105461.34259259261</v>
      </c>
      <c r="O1077" s="34">
        <f t="shared" si="250"/>
        <v>50725.077346071397</v>
      </c>
      <c r="P1077" s="10">
        <f t="shared" si="245"/>
        <v>7065020.3376047714</v>
      </c>
      <c r="Q1077" s="43">
        <f t="shared" si="251"/>
        <v>87743573.425925791</v>
      </c>
      <c r="R1077" s="10">
        <f t="shared" si="252"/>
        <v>2514434.3393518506</v>
      </c>
      <c r="S1077" s="10">
        <f t="shared" si="253"/>
        <v>0</v>
      </c>
      <c r="T1077" s="10">
        <f t="shared" si="254"/>
        <v>567.6293579369617</v>
      </c>
    </row>
    <row r="1078" spans="1:20" x14ac:dyDescent="0.25">
      <c r="A1078" s="8" t="s">
        <v>6</v>
      </c>
      <c r="B1078" s="8">
        <v>1075</v>
      </c>
      <c r="C1078" s="8">
        <v>53</v>
      </c>
      <c r="D1078" s="9">
        <v>12.361111111111112</v>
      </c>
      <c r="E1078" s="11">
        <v>1.3611111111111107</v>
      </c>
      <c r="F1078" s="10">
        <f t="shared" si="240"/>
        <v>9.7867441158549905E-3</v>
      </c>
      <c r="G1078" s="10">
        <f t="shared" si="241"/>
        <v>77.246206244212999</v>
      </c>
      <c r="H1078" s="10">
        <f t="shared" si="242"/>
        <v>17549.930526833796</v>
      </c>
      <c r="I1078" s="10">
        <f t="shared" si="246"/>
        <v>17636.996519822125</v>
      </c>
      <c r="J1078" s="10">
        <f t="shared" si="243"/>
        <v>954.84893829652185</v>
      </c>
      <c r="K1078" s="10">
        <f t="shared" si="244"/>
        <v>-30432.888888888858</v>
      </c>
      <c r="L1078" s="10">
        <f t="shared" si="247"/>
        <v>0</v>
      </c>
      <c r="M1078" s="10">
        <f t="shared" si="248"/>
        <v>77.255992988328856</v>
      </c>
      <c r="N1078" s="10">
        <f t="shared" si="249"/>
        <v>133850.23148148152</v>
      </c>
      <c r="O1078" s="34">
        <f t="shared" si="250"/>
        <v>50819.896612961682</v>
      </c>
      <c r="P1078" s="10">
        <f t="shared" si="245"/>
        <v>7078226.824100716</v>
      </c>
      <c r="Q1078" s="43">
        <f t="shared" si="251"/>
        <v>87877423.657407269</v>
      </c>
      <c r="R1078" s="10">
        <f t="shared" si="252"/>
        <v>2514434.3393518506</v>
      </c>
      <c r="S1078" s="10">
        <f t="shared" si="253"/>
        <v>0</v>
      </c>
      <c r="T1078" s="10">
        <f t="shared" si="254"/>
        <v>811.62159755204357</v>
      </c>
    </row>
    <row r="1079" spans="1:20" x14ac:dyDescent="0.25">
      <c r="A1079" s="8" t="s">
        <v>6</v>
      </c>
      <c r="B1079" s="8">
        <v>1076</v>
      </c>
      <c r="C1079" s="8">
        <v>54</v>
      </c>
      <c r="D1079" s="9">
        <v>13.694444444444445</v>
      </c>
      <c r="E1079" s="11">
        <v>1.2222222222222219</v>
      </c>
      <c r="F1079" s="10">
        <f t="shared" si="240"/>
        <v>9.9590682939708162E-3</v>
      </c>
      <c r="G1079" s="10">
        <f t="shared" si="241"/>
        <v>94.809307821990757</v>
      </c>
      <c r="H1079" s="10">
        <f t="shared" si="242"/>
        <v>26437.661322602933</v>
      </c>
      <c r="I1079" s="10">
        <f t="shared" si="246"/>
        <v>26542.290589493219</v>
      </c>
      <c r="J1079" s="10">
        <f t="shared" si="243"/>
        <v>1298.3607987844846</v>
      </c>
      <c r="K1079" s="10">
        <f t="shared" si="244"/>
        <v>-27739.999999999993</v>
      </c>
      <c r="L1079" s="10">
        <f t="shared" si="247"/>
        <v>0</v>
      </c>
      <c r="M1079" s="10">
        <f t="shared" si="248"/>
        <v>94.819266890284723</v>
      </c>
      <c r="N1079" s="10">
        <f t="shared" si="249"/>
        <v>164283.12037037036</v>
      </c>
      <c r="O1079" s="34">
        <f t="shared" si="250"/>
        <v>50930.725047427841</v>
      </c>
      <c r="P1079" s="10">
        <f t="shared" si="245"/>
        <v>7093663.0774187008</v>
      </c>
      <c r="Q1079" s="43">
        <f t="shared" si="251"/>
        <v>88041706.777777642</v>
      </c>
      <c r="R1079" s="10">
        <f t="shared" si="252"/>
        <v>2514434.3393518506</v>
      </c>
      <c r="S1079" s="10">
        <f t="shared" si="253"/>
        <v>0</v>
      </c>
      <c r="T1079" s="10">
        <f t="shared" si="254"/>
        <v>1103.6066789668118</v>
      </c>
    </row>
    <row r="1080" spans="1:20" x14ac:dyDescent="0.25">
      <c r="A1080" s="8" t="s">
        <v>6</v>
      </c>
      <c r="B1080" s="8">
        <v>1077</v>
      </c>
      <c r="C1080" s="8">
        <v>55</v>
      </c>
      <c r="D1080" s="9">
        <v>14.805555555555555</v>
      </c>
      <c r="E1080" s="11">
        <v>0.98611111111111127</v>
      </c>
      <c r="F1080" s="10">
        <f t="shared" si="240"/>
        <v>1.0116144170611574E-2</v>
      </c>
      <c r="G1080" s="10">
        <f t="shared" si="241"/>
        <v>110.81831832199076</v>
      </c>
      <c r="H1080" s="10">
        <f t="shared" si="242"/>
        <v>36119.704928570798</v>
      </c>
      <c r="I1080" s="10">
        <f t="shared" si="246"/>
        <v>36240.343363036955</v>
      </c>
      <c r="J1080" s="10">
        <f t="shared" si="243"/>
        <v>1640.7267684894744</v>
      </c>
      <c r="K1080" s="10">
        <f t="shared" si="244"/>
        <v>-22986.212962963</v>
      </c>
      <c r="L1080" s="10">
        <f t="shared" si="247"/>
        <v>0</v>
      </c>
      <c r="M1080" s="10">
        <f t="shared" si="248"/>
        <v>110.82843446616137</v>
      </c>
      <c r="N1080" s="10">
        <f t="shared" si="249"/>
        <v>192023.12037037036</v>
      </c>
      <c r="O1080" s="34">
        <f t="shared" si="250"/>
        <v>51054.819168096554</v>
      </c>
      <c r="P1080" s="10">
        <f t="shared" si="245"/>
        <v>7110946.9837658554</v>
      </c>
      <c r="Q1080" s="43">
        <f t="shared" si="251"/>
        <v>88233729.898148015</v>
      </c>
      <c r="R1080" s="10">
        <f t="shared" si="252"/>
        <v>2514434.3393518506</v>
      </c>
      <c r="S1080" s="10">
        <f t="shared" si="253"/>
        <v>0</v>
      </c>
      <c r="T1080" s="10">
        <f t="shared" si="254"/>
        <v>1394.6177532160532</v>
      </c>
    </row>
    <row r="1081" spans="1:20" x14ac:dyDescent="0.25">
      <c r="A1081" s="8" t="s">
        <v>6</v>
      </c>
      <c r="B1081" s="8">
        <v>1078</v>
      </c>
      <c r="C1081" s="8">
        <v>56</v>
      </c>
      <c r="D1081" s="9">
        <v>15.666666666666668</v>
      </c>
      <c r="E1081" s="11">
        <v>0.7777777777777779</v>
      </c>
      <c r="F1081" s="10">
        <f t="shared" si="240"/>
        <v>1.0246302049191549E-2</v>
      </c>
      <c r="G1081" s="10">
        <f t="shared" si="241"/>
        <v>124.08387436666671</v>
      </c>
      <c r="H1081" s="10">
        <f t="shared" si="242"/>
        <v>45284.729052478608</v>
      </c>
      <c r="I1081" s="10">
        <f t="shared" si="246"/>
        <v>45418.633173147318</v>
      </c>
      <c r="J1081" s="10">
        <f t="shared" si="243"/>
        <v>1943.9806984111119</v>
      </c>
      <c r="K1081" s="10">
        <f t="shared" si="244"/>
        <v>-19483.564814814767</v>
      </c>
      <c r="L1081" s="10">
        <f t="shared" si="247"/>
        <v>0</v>
      </c>
      <c r="M1081" s="10">
        <f t="shared" si="248"/>
        <v>124.0941206687159</v>
      </c>
      <c r="N1081" s="10">
        <f t="shared" si="249"/>
        <v>215009.33333333337</v>
      </c>
      <c r="O1081" s="34">
        <f t="shared" si="250"/>
        <v>51190.157544500522</v>
      </c>
      <c r="P1081" s="10">
        <f t="shared" si="245"/>
        <v>7129796.9970488111</v>
      </c>
      <c r="Q1081" s="43">
        <f t="shared" si="251"/>
        <v>88448739.231481344</v>
      </c>
      <c r="R1081" s="10">
        <f t="shared" si="252"/>
        <v>2514434.3393518506</v>
      </c>
      <c r="S1081" s="10">
        <f t="shared" si="253"/>
        <v>0</v>
      </c>
      <c r="T1081" s="10">
        <f t="shared" si="254"/>
        <v>1652.3835936494452</v>
      </c>
    </row>
    <row r="1082" spans="1:20" x14ac:dyDescent="0.25">
      <c r="A1082" s="8" t="s">
        <v>6</v>
      </c>
      <c r="B1082" s="8">
        <v>1079</v>
      </c>
      <c r="C1082" s="8">
        <v>57</v>
      </c>
      <c r="D1082" s="9">
        <v>16.361111111111111</v>
      </c>
      <c r="E1082" s="11">
        <v>0.6666666666666673</v>
      </c>
      <c r="F1082" s="10">
        <f t="shared" si="240"/>
        <v>1.0356626419176194E-2</v>
      </c>
      <c r="G1082" s="10">
        <f t="shared" si="241"/>
        <v>135.3280197775463</v>
      </c>
      <c r="H1082" s="10">
        <f t="shared" si="242"/>
        <v>53863.74393209401</v>
      </c>
      <c r="I1082" s="10">
        <f t="shared" si="246"/>
        <v>54008.892308497976</v>
      </c>
      <c r="J1082" s="10">
        <f t="shared" si="243"/>
        <v>2214.1167680270769</v>
      </c>
      <c r="K1082" s="10">
        <f t="shared" si="244"/>
        <v>-18671.101851851865</v>
      </c>
      <c r="L1082" s="10">
        <f t="shared" si="247"/>
        <v>0</v>
      </c>
      <c r="M1082" s="10">
        <f t="shared" si="248"/>
        <v>135.33837640396547</v>
      </c>
      <c r="N1082" s="10">
        <f t="shared" si="249"/>
        <v>234492.89814814815</v>
      </c>
      <c r="O1082" s="34">
        <f t="shared" si="250"/>
        <v>51336.271292150792</v>
      </c>
      <c r="P1082" s="10">
        <f t="shared" si="245"/>
        <v>7150147.8107441748</v>
      </c>
      <c r="Q1082" s="43">
        <f t="shared" si="251"/>
        <v>88683232.129629493</v>
      </c>
      <c r="R1082" s="10">
        <f t="shared" si="252"/>
        <v>2514434.3393518506</v>
      </c>
      <c r="S1082" s="10">
        <f t="shared" si="253"/>
        <v>0</v>
      </c>
      <c r="T1082" s="10">
        <f t="shared" si="254"/>
        <v>1881.9992528230152</v>
      </c>
    </row>
    <row r="1083" spans="1:20" x14ac:dyDescent="0.25">
      <c r="A1083" s="8" t="s">
        <v>6</v>
      </c>
      <c r="B1083" s="8">
        <v>1080</v>
      </c>
      <c r="C1083" s="8">
        <v>58</v>
      </c>
      <c r="D1083" s="9">
        <v>17</v>
      </c>
      <c r="E1083" s="11">
        <v>0.51388888888888928</v>
      </c>
      <c r="F1083" s="10">
        <f t="shared" si="240"/>
        <v>1.0462350272500942E-2</v>
      </c>
      <c r="G1083" s="10">
        <f t="shared" si="241"/>
        <v>146.10328530000004</v>
      </c>
      <c r="H1083" s="10">
        <f t="shared" si="242"/>
        <v>62782.852868980015</v>
      </c>
      <c r="I1083" s="10">
        <f t="shared" si="246"/>
        <v>62938.776616630283</v>
      </c>
      <c r="J1083" s="10">
        <f t="shared" si="243"/>
        <v>2483.7558501000008</v>
      </c>
      <c r="K1083" s="10">
        <f t="shared" si="244"/>
        <v>-11715.148148148184</v>
      </c>
      <c r="L1083" s="10">
        <f t="shared" si="247"/>
        <v>0</v>
      </c>
      <c r="M1083" s="10">
        <f t="shared" si="248"/>
        <v>146.11374765027253</v>
      </c>
      <c r="N1083" s="10">
        <f t="shared" si="249"/>
        <v>253164</v>
      </c>
      <c r="O1083" s="34">
        <f t="shared" si="250"/>
        <v>51489.146026458598</v>
      </c>
      <c r="P1083" s="10">
        <f t="shared" si="245"/>
        <v>7171440.2988683796</v>
      </c>
      <c r="Q1083" s="43">
        <f t="shared" si="251"/>
        <v>88936396.129629493</v>
      </c>
      <c r="R1083" s="10">
        <f t="shared" si="252"/>
        <v>2514434.3393518506</v>
      </c>
      <c r="S1083" s="10">
        <f t="shared" si="253"/>
        <v>0</v>
      </c>
      <c r="T1083" s="10">
        <f t="shared" si="254"/>
        <v>2111.1924725850008</v>
      </c>
    </row>
    <row r="1084" spans="1:20" x14ac:dyDescent="0.25">
      <c r="A1084" s="8" t="s">
        <v>6</v>
      </c>
      <c r="B1084" s="8">
        <v>1081</v>
      </c>
      <c r="C1084" s="8">
        <v>59</v>
      </c>
      <c r="D1084" s="9">
        <v>17.388888888888889</v>
      </c>
      <c r="E1084" s="11">
        <v>0.24999999999999961</v>
      </c>
      <c r="F1084" s="10">
        <f t="shared" si="240"/>
        <v>1.052868650773334E-2</v>
      </c>
      <c r="G1084" s="10">
        <f t="shared" si="241"/>
        <v>152.86420562129632</v>
      </c>
      <c r="H1084" s="10">
        <f t="shared" si="242"/>
        <v>68727.839294794001</v>
      </c>
      <c r="I1084" s="10">
        <f t="shared" si="246"/>
        <v>68890.524029101798</v>
      </c>
      <c r="J1084" s="10">
        <f t="shared" si="243"/>
        <v>2658.1386866369862</v>
      </c>
      <c r="K1084" s="10">
        <f t="shared" si="244"/>
        <v>-3395.8518518518158</v>
      </c>
      <c r="L1084" s="10">
        <f t="shared" si="247"/>
        <v>0</v>
      </c>
      <c r="M1084" s="10">
        <f t="shared" si="248"/>
        <v>152.87473430780406</v>
      </c>
      <c r="N1084" s="10">
        <f t="shared" si="249"/>
        <v>264879.1481481482</v>
      </c>
      <c r="O1084" s="34">
        <f t="shared" si="250"/>
        <v>51643.980557498886</v>
      </c>
      <c r="P1084" s="10">
        <f t="shared" si="245"/>
        <v>7193005.7487010118</v>
      </c>
      <c r="Q1084" s="43">
        <f t="shared" si="251"/>
        <v>89201275.277777642</v>
      </c>
      <c r="R1084" s="10">
        <f t="shared" si="252"/>
        <v>2514434.3393518506</v>
      </c>
      <c r="S1084" s="10">
        <f t="shared" si="253"/>
        <v>0</v>
      </c>
      <c r="T1084" s="10">
        <f t="shared" si="254"/>
        <v>2259.417883641438</v>
      </c>
    </row>
    <row r="1085" spans="1:20" x14ac:dyDescent="0.25">
      <c r="A1085" s="8" t="s">
        <v>6</v>
      </c>
      <c r="B1085" s="8">
        <v>1082</v>
      </c>
      <c r="C1085" s="8">
        <v>60</v>
      </c>
      <c r="D1085" s="9">
        <v>17.5</v>
      </c>
      <c r="E1085" s="11">
        <v>-1.3888888888889086E-2</v>
      </c>
      <c r="F1085" s="10">
        <f t="shared" si="240"/>
        <v>1.0547915289513144E-2</v>
      </c>
      <c r="G1085" s="10">
        <f t="shared" si="241"/>
        <v>154.82398312500001</v>
      </c>
      <c r="H1085" s="10">
        <f t="shared" si="242"/>
        <v>70501.369854971432</v>
      </c>
      <c r="I1085" s="10">
        <f t="shared" si="246"/>
        <v>70666.014386011724</v>
      </c>
      <c r="J1085" s="10">
        <f t="shared" si="243"/>
        <v>2709.4197046875001</v>
      </c>
      <c r="K1085" s="10">
        <f t="shared" si="244"/>
        <v>4241.4351851851934</v>
      </c>
      <c r="L1085" s="10">
        <f t="shared" si="247"/>
        <v>0</v>
      </c>
      <c r="M1085" s="10">
        <f t="shared" si="248"/>
        <v>154.83453104028953</v>
      </c>
      <c r="N1085" s="10">
        <f t="shared" si="249"/>
        <v>268275</v>
      </c>
      <c r="O1085" s="34">
        <f t="shared" si="250"/>
        <v>51796.367293058218</v>
      </c>
      <c r="P1085" s="10">
        <f t="shared" si="245"/>
        <v>7214230.2680558609</v>
      </c>
      <c r="Q1085" s="43">
        <f t="shared" si="251"/>
        <v>89469550.277777642</v>
      </c>
      <c r="R1085" s="10">
        <f t="shared" si="252"/>
        <v>2518039.5592592577</v>
      </c>
      <c r="S1085" s="10">
        <f t="shared" si="253"/>
        <v>3605.2199074074142</v>
      </c>
      <c r="T1085" s="10">
        <f t="shared" si="254"/>
        <v>2303.006748984375</v>
      </c>
    </row>
    <row r="1086" spans="1:20" x14ac:dyDescent="0.25">
      <c r="A1086" s="8" t="s">
        <v>6</v>
      </c>
      <c r="B1086" s="8">
        <v>1083</v>
      </c>
      <c r="C1086" s="8">
        <v>61</v>
      </c>
      <c r="D1086" s="9">
        <v>17.361111111111111</v>
      </c>
      <c r="E1086" s="11">
        <v>-0.29166666666666685</v>
      </c>
      <c r="F1086" s="10">
        <f t="shared" si="240"/>
        <v>1.0523898449212931E-2</v>
      </c>
      <c r="G1086" s="10">
        <f t="shared" si="241"/>
        <v>152.37621166087968</v>
      </c>
      <c r="H1086" s="10">
        <f t="shared" si="242"/>
        <v>68289.734941532937</v>
      </c>
      <c r="I1086" s="10">
        <f t="shared" si="246"/>
        <v>68451.93167709226</v>
      </c>
      <c r="J1086" s="10">
        <f t="shared" si="243"/>
        <v>2645.4203413347163</v>
      </c>
      <c r="K1086" s="10">
        <f t="shared" si="244"/>
        <v>13345.481481481445</v>
      </c>
      <c r="L1086" s="10">
        <f t="shared" si="247"/>
        <v>0</v>
      </c>
      <c r="M1086" s="10">
        <f t="shared" si="248"/>
        <v>152.38673555932888</v>
      </c>
      <c r="N1086" s="10">
        <f t="shared" si="249"/>
        <v>264033.56481481483</v>
      </c>
      <c r="O1086" s="34">
        <f t="shared" si="250"/>
        <v>51941.052152286698</v>
      </c>
      <c r="P1086" s="10">
        <f t="shared" si="245"/>
        <v>7234382.0652826792</v>
      </c>
      <c r="Q1086" s="43">
        <f t="shared" si="251"/>
        <v>89733583.842592463</v>
      </c>
      <c r="R1086" s="10">
        <f t="shared" si="252"/>
        <v>2529383.218518517</v>
      </c>
      <c r="S1086" s="10">
        <f t="shared" si="253"/>
        <v>11343.659259259228</v>
      </c>
      <c r="T1086" s="10">
        <f t="shared" si="254"/>
        <v>2248.6072901345087</v>
      </c>
    </row>
    <row r="1087" spans="1:20" x14ac:dyDescent="0.25">
      <c r="A1087" s="8" t="s">
        <v>6</v>
      </c>
      <c r="B1087" s="8">
        <v>1084</v>
      </c>
      <c r="C1087" s="8">
        <v>62</v>
      </c>
      <c r="D1087" s="9">
        <v>16.916666666666668</v>
      </c>
      <c r="E1087" s="11">
        <v>-0.44444444444444481</v>
      </c>
      <c r="F1087" s="10">
        <f t="shared" si="240"/>
        <v>1.0448330561581471E-2</v>
      </c>
      <c r="G1087" s="10">
        <f t="shared" si="241"/>
        <v>144.67441089791669</v>
      </c>
      <c r="H1087" s="10">
        <f t="shared" si="242"/>
        <v>61560.83873135069</v>
      </c>
      <c r="I1087" s="10">
        <f t="shared" si="246"/>
        <v>61715.333590579168</v>
      </c>
      <c r="J1087" s="10">
        <f t="shared" si="243"/>
        <v>2447.4087843564243</v>
      </c>
      <c r="K1087" s="10">
        <f t="shared" si="244"/>
        <v>12999.407407407445</v>
      </c>
      <c r="L1087" s="10">
        <f t="shared" si="247"/>
        <v>0</v>
      </c>
      <c r="M1087" s="10">
        <f t="shared" si="248"/>
        <v>144.68485922847827</v>
      </c>
      <c r="N1087" s="10">
        <f t="shared" si="249"/>
        <v>250688.08333333337</v>
      </c>
      <c r="O1087" s="34">
        <f t="shared" si="250"/>
        <v>52078.234859692093</v>
      </c>
      <c r="P1087" s="10">
        <f t="shared" si="245"/>
        <v>7253488.9581351914</v>
      </c>
      <c r="Q1087" s="43">
        <f t="shared" si="251"/>
        <v>89984271.925925791</v>
      </c>
      <c r="R1087" s="10">
        <f t="shared" si="252"/>
        <v>2540432.7148148133</v>
      </c>
      <c r="S1087" s="10">
        <f t="shared" si="253"/>
        <v>11049.496296296327</v>
      </c>
      <c r="T1087" s="10">
        <f t="shared" si="254"/>
        <v>2080.2974667029607</v>
      </c>
    </row>
    <row r="1088" spans="1:20" x14ac:dyDescent="0.25">
      <c r="A1088" s="8" t="s">
        <v>6</v>
      </c>
      <c r="B1088" s="8">
        <v>1085</v>
      </c>
      <c r="C1088" s="8">
        <v>63</v>
      </c>
      <c r="D1088" s="9">
        <v>16.472222222222221</v>
      </c>
      <c r="E1088" s="11">
        <v>-0.31944444444444403</v>
      </c>
      <c r="F1088" s="10">
        <f t="shared" si="240"/>
        <v>1.0374722295023113E-2</v>
      </c>
      <c r="G1088" s="10">
        <f t="shared" si="241"/>
        <v>137.17233268310187</v>
      </c>
      <c r="H1088" s="10">
        <f t="shared" si="242"/>
        <v>55341.908393304635</v>
      </c>
      <c r="I1088" s="10">
        <f t="shared" si="246"/>
        <v>55488.901100710027</v>
      </c>
      <c r="J1088" s="10">
        <f t="shared" si="243"/>
        <v>2259.53314669665</v>
      </c>
      <c r="K1088" s="10">
        <f t="shared" si="244"/>
        <v>5578.4166666666551</v>
      </c>
      <c r="L1088" s="10">
        <f t="shared" si="247"/>
        <v>0</v>
      </c>
      <c r="M1088" s="10">
        <f t="shared" si="248"/>
        <v>137.18270740539688</v>
      </c>
      <c r="N1088" s="10">
        <f t="shared" si="249"/>
        <v>237688.67592592593</v>
      </c>
      <c r="O1088" s="34">
        <f t="shared" si="250"/>
        <v>52212.1981796705</v>
      </c>
      <c r="P1088" s="10">
        <f t="shared" si="245"/>
        <v>7272147.4527035356</v>
      </c>
      <c r="Q1088" s="43">
        <f t="shared" si="251"/>
        <v>90221960.601851717</v>
      </c>
      <c r="R1088" s="10">
        <f t="shared" si="252"/>
        <v>2545174.3689814801</v>
      </c>
      <c r="S1088" s="10">
        <f t="shared" si="253"/>
        <v>4741.6541666666571</v>
      </c>
      <c r="T1088" s="10">
        <f t="shared" si="254"/>
        <v>1920.6031746921524</v>
      </c>
    </row>
    <row r="1089" spans="1:20" x14ac:dyDescent="0.25">
      <c r="A1089" s="8" t="s">
        <v>6</v>
      </c>
      <c r="B1089" s="8">
        <v>1086</v>
      </c>
      <c r="C1089" s="8">
        <v>64</v>
      </c>
      <c r="D1089" s="9">
        <v>16.277777777777779</v>
      </c>
      <c r="E1089" s="11">
        <v>-9.7222222222221627E-2</v>
      </c>
      <c r="F1089" s="10">
        <f t="shared" si="240"/>
        <v>1.0343134887374084E-2</v>
      </c>
      <c r="G1089" s="10">
        <f t="shared" si="241"/>
        <v>133.95297684351854</v>
      </c>
      <c r="H1089" s="10">
        <f t="shared" si="242"/>
        <v>52774.705897765329</v>
      </c>
      <c r="I1089" s="10">
        <f t="shared" si="246"/>
        <v>52918.479217743734</v>
      </c>
      <c r="J1089" s="10">
        <f t="shared" si="243"/>
        <v>2180.4567897306074</v>
      </c>
      <c r="K1089" s="10">
        <f t="shared" si="244"/>
        <v>0</v>
      </c>
      <c r="L1089" s="10">
        <f t="shared" si="247"/>
        <v>0</v>
      </c>
      <c r="M1089" s="10">
        <f t="shared" si="248"/>
        <v>133.96331997840591</v>
      </c>
      <c r="N1089" s="10">
        <f t="shared" si="249"/>
        <v>232110.25925925927</v>
      </c>
      <c r="O1089" s="34">
        <f t="shared" si="250"/>
        <v>52346.161499648908</v>
      </c>
      <c r="P1089" s="10">
        <f t="shared" si="245"/>
        <v>7290805.9472718788</v>
      </c>
      <c r="Q1089" s="43">
        <f t="shared" si="251"/>
        <v>90454070.86111097</v>
      </c>
      <c r="R1089" s="10">
        <f t="shared" si="252"/>
        <v>2545174.3689814801</v>
      </c>
      <c r="S1089" s="10">
        <f t="shared" si="253"/>
        <v>0</v>
      </c>
      <c r="T1089" s="10">
        <f t="shared" si="254"/>
        <v>1853.3882712710163</v>
      </c>
    </row>
    <row r="1090" spans="1:20" x14ac:dyDescent="0.25">
      <c r="A1090" s="8" t="s">
        <v>6</v>
      </c>
      <c r="B1090" s="8">
        <v>1087</v>
      </c>
      <c r="C1090" s="8">
        <v>65</v>
      </c>
      <c r="D1090" s="9">
        <v>16.277777777777779</v>
      </c>
      <c r="E1090" s="11">
        <v>1.3888888888889086E-2</v>
      </c>
      <c r="F1090" s="10">
        <f t="shared" si="240"/>
        <v>1.0343134887374084E-2</v>
      </c>
      <c r="G1090" s="10">
        <f t="shared" si="241"/>
        <v>133.95297684351854</v>
      </c>
      <c r="H1090" s="10">
        <f t="shared" si="242"/>
        <v>52774.705897765329</v>
      </c>
      <c r="I1090" s="10">
        <f t="shared" si="246"/>
        <v>52918.479217743734</v>
      </c>
      <c r="J1090" s="10">
        <f t="shared" si="243"/>
        <v>2180.4567897306074</v>
      </c>
      <c r="K1090" s="10">
        <f t="shared" si="244"/>
        <v>-792.86111111117566</v>
      </c>
      <c r="L1090" s="10">
        <f t="shared" si="247"/>
        <v>0</v>
      </c>
      <c r="M1090" s="10">
        <f t="shared" si="248"/>
        <v>133.96331997840591</v>
      </c>
      <c r="N1090" s="10">
        <f t="shared" si="249"/>
        <v>232110.25925925927</v>
      </c>
      <c r="O1090" s="34">
        <f t="shared" si="250"/>
        <v>52480.582391595308</v>
      </c>
      <c r="P1090" s="10">
        <f t="shared" si="245"/>
        <v>7309528.1727486607</v>
      </c>
      <c r="Q1090" s="43">
        <f t="shared" si="251"/>
        <v>90686181.120370224</v>
      </c>
      <c r="R1090" s="10">
        <f t="shared" si="252"/>
        <v>2545174.3689814801</v>
      </c>
      <c r="S1090" s="10">
        <f t="shared" si="253"/>
        <v>0</v>
      </c>
      <c r="T1090" s="10">
        <f t="shared" si="254"/>
        <v>1853.3882712710163</v>
      </c>
    </row>
    <row r="1091" spans="1:20" x14ac:dyDescent="0.25">
      <c r="A1091" s="8" t="s">
        <v>6</v>
      </c>
      <c r="B1091" s="8">
        <v>1088</v>
      </c>
      <c r="C1091" s="8">
        <v>66</v>
      </c>
      <c r="D1091" s="9">
        <v>16.305555555555557</v>
      </c>
      <c r="E1091" s="11">
        <v>2.7777777777777186E-2</v>
      </c>
      <c r="F1091" s="10">
        <f t="shared" ref="F1091:F1154" si="255">0.005+(1/(36*0.06894757))*(0.01+0.0095*((D1091*3.6)/100)^2)</f>
        <v>1.0347624409871636E-2</v>
      </c>
      <c r="G1091" s="10">
        <f t="shared" ref="G1091:G1154" si="256">0.5*1.225*(D1091^2)*0.34*2.4276</f>
        <v>134.41054432199081</v>
      </c>
      <c r="H1091" s="10">
        <f t="shared" ref="H1091:H1154" si="257">0.5*1.225*(D1091^2)*G1091*2.4276</f>
        <v>53135.865955687812</v>
      </c>
      <c r="I1091" s="10">
        <f t="shared" si="246"/>
        <v>53280.09684763421</v>
      </c>
      <c r="J1091" s="10">
        <f t="shared" ref="J1091:J1154" si="258">G1091*D1091</f>
        <v>2191.6385976946835</v>
      </c>
      <c r="K1091" s="10">
        <f t="shared" ref="K1091:K1154" si="259">0.5*1752*((D1091^2)-(D1092^2))</f>
        <v>-794.21296296284186</v>
      </c>
      <c r="L1091" s="10">
        <f t="shared" si="247"/>
        <v>0</v>
      </c>
      <c r="M1091" s="10">
        <f t="shared" si="248"/>
        <v>134.42089194640067</v>
      </c>
      <c r="N1091" s="10">
        <f t="shared" si="249"/>
        <v>232903.12037037042</v>
      </c>
      <c r="O1091" s="34">
        <f t="shared" si="250"/>
        <v>52615.461635683561</v>
      </c>
      <c r="P1091" s="10">
        <f t="shared" ref="P1091:P1154" si="260">O1091*1800/(SUM(D:D)/1800)</f>
        <v>7328314.2377969781</v>
      </c>
      <c r="Q1091" s="43">
        <f t="shared" si="251"/>
        <v>90919084.240740597</v>
      </c>
      <c r="R1091" s="10">
        <f t="shared" si="252"/>
        <v>2545174.3689814801</v>
      </c>
      <c r="S1091" s="10">
        <f t="shared" si="253"/>
        <v>0</v>
      </c>
      <c r="T1091" s="10">
        <f t="shared" si="254"/>
        <v>1862.892808040481</v>
      </c>
    </row>
    <row r="1092" spans="1:20" x14ac:dyDescent="0.25">
      <c r="A1092" s="8" t="s">
        <v>6</v>
      </c>
      <c r="B1092" s="8">
        <v>1089</v>
      </c>
      <c r="C1092" s="8">
        <v>67</v>
      </c>
      <c r="D1092" s="9">
        <v>16.333333333333332</v>
      </c>
      <c r="E1092" s="11">
        <v>1.3888888888888099E-2</v>
      </c>
      <c r="F1092" s="10">
        <f t="shared" si="255"/>
        <v>1.0352121587139006E-2</v>
      </c>
      <c r="G1092" s="10">
        <f t="shared" si="256"/>
        <v>134.86889196666667</v>
      </c>
      <c r="H1092" s="10">
        <f t="shared" si="257"/>
        <v>53498.876530342357</v>
      </c>
      <c r="I1092" s="10">
        <f t="shared" ref="I1092:I1155" si="261">F1092+G1092+H1092+9.81</f>
        <v>53643.565774430608</v>
      </c>
      <c r="J1092" s="10">
        <f t="shared" si="258"/>
        <v>2202.8585687888885</v>
      </c>
      <c r="K1092" s="10">
        <f t="shared" si="259"/>
        <v>0</v>
      </c>
      <c r="L1092" s="10">
        <f t="shared" ref="L1092:L1155" si="262">IF(K1092&gt;20000,K1092,0)</f>
        <v>0</v>
      </c>
      <c r="M1092" s="10">
        <f t="shared" ref="M1092:M1155" si="263">F1092+G1092</f>
        <v>134.87924408825381</v>
      </c>
      <c r="N1092" s="10">
        <f t="shared" ref="N1092:N1155" si="264">0.5*1752*(D1092^2)</f>
        <v>233697.33333333328</v>
      </c>
      <c r="O1092" s="34">
        <f t="shared" ref="O1092:O1155" si="265">M1093+O1091</f>
        <v>52750.340879771815</v>
      </c>
      <c r="P1092" s="10">
        <f t="shared" si="260"/>
        <v>7347100.3028452974</v>
      </c>
      <c r="Q1092" s="43">
        <f t="shared" ref="Q1092:Q1155" si="266">IF(N1092&gt;0,N1092,0)+Q1091</f>
        <v>91152781.574073926</v>
      </c>
      <c r="R1092" s="10">
        <f t="shared" si="252"/>
        <v>2545174.3689814801</v>
      </c>
      <c r="S1092" s="10">
        <f t="shared" si="253"/>
        <v>0</v>
      </c>
      <c r="T1092" s="10">
        <f t="shared" si="254"/>
        <v>1872.4297834705551</v>
      </c>
    </row>
    <row r="1093" spans="1:20" x14ac:dyDescent="0.25">
      <c r="A1093" s="8" t="s">
        <v>6</v>
      </c>
      <c r="B1093" s="8">
        <v>1090</v>
      </c>
      <c r="C1093" s="8">
        <v>68</v>
      </c>
      <c r="D1093" s="9">
        <v>16.333333333333332</v>
      </c>
      <c r="E1093" s="11">
        <v>0</v>
      </c>
      <c r="F1093" s="10">
        <f t="shared" si="255"/>
        <v>1.0352121587139006E-2</v>
      </c>
      <c r="G1093" s="10">
        <f t="shared" si="256"/>
        <v>134.86889196666667</v>
      </c>
      <c r="H1093" s="10">
        <f t="shared" si="257"/>
        <v>53498.876530342357</v>
      </c>
      <c r="I1093" s="10">
        <f t="shared" si="261"/>
        <v>53643.565774430608</v>
      </c>
      <c r="J1093" s="10">
        <f t="shared" si="258"/>
        <v>2202.8585687888885</v>
      </c>
      <c r="K1093" s="10">
        <f t="shared" si="259"/>
        <v>0</v>
      </c>
      <c r="L1093" s="10">
        <f t="shared" si="262"/>
        <v>0</v>
      </c>
      <c r="M1093" s="10">
        <f t="shared" si="263"/>
        <v>134.87924408825381</v>
      </c>
      <c r="N1093" s="10">
        <f t="shared" si="264"/>
        <v>233697.33333333328</v>
      </c>
      <c r="O1093" s="34">
        <f t="shared" si="265"/>
        <v>52885.220123860068</v>
      </c>
      <c r="P1093" s="10">
        <f t="shared" si="260"/>
        <v>7365886.3678936148</v>
      </c>
      <c r="Q1093" s="43">
        <f t="shared" si="266"/>
        <v>91386478.907407254</v>
      </c>
      <c r="R1093" s="10">
        <f t="shared" ref="R1093:R1156" si="267">((IF(K1093&gt;0,K1093,0))*0.85)+R1092</f>
        <v>2545174.3689814801</v>
      </c>
      <c r="S1093" s="10">
        <f t="shared" ref="S1093:S1156" si="268">(IF(K1093&gt;0,K1093,0))*0.85</f>
        <v>0</v>
      </c>
      <c r="T1093" s="10">
        <f t="shared" ref="T1093:T1156" si="269">J1093*0.85</f>
        <v>1872.4297834705551</v>
      </c>
    </row>
    <row r="1094" spans="1:20" x14ac:dyDescent="0.25">
      <c r="A1094" s="8" t="s">
        <v>6</v>
      </c>
      <c r="B1094" s="8">
        <v>1091</v>
      </c>
      <c r="C1094" s="8">
        <v>69</v>
      </c>
      <c r="D1094" s="9">
        <v>16.333333333333332</v>
      </c>
      <c r="E1094" s="11">
        <v>4.1666666666667261E-2</v>
      </c>
      <c r="F1094" s="10">
        <f t="shared" si="255"/>
        <v>1.0352121587139006E-2</v>
      </c>
      <c r="G1094" s="10">
        <f t="shared" si="256"/>
        <v>134.86889196666667</v>
      </c>
      <c r="H1094" s="10">
        <f t="shared" si="257"/>
        <v>53498.876530342357</v>
      </c>
      <c r="I1094" s="10">
        <f t="shared" si="261"/>
        <v>53643.565774430608</v>
      </c>
      <c r="J1094" s="10">
        <f t="shared" si="258"/>
        <v>2202.8585687888885</v>
      </c>
      <c r="K1094" s="10">
        <f t="shared" si="259"/>
        <v>-2390.7500000000664</v>
      </c>
      <c r="L1094" s="10">
        <f t="shared" si="262"/>
        <v>0</v>
      </c>
      <c r="M1094" s="10">
        <f t="shared" si="263"/>
        <v>134.87924408825381</v>
      </c>
      <c r="N1094" s="10">
        <f t="shared" si="264"/>
        <v>233697.33333333328</v>
      </c>
      <c r="O1094" s="34">
        <f t="shared" si="265"/>
        <v>53021.479105417035</v>
      </c>
      <c r="P1094" s="10">
        <f t="shared" si="260"/>
        <v>7384864.6036351481</v>
      </c>
      <c r="Q1094" s="43">
        <f t="shared" si="266"/>
        <v>91620176.240740582</v>
      </c>
      <c r="R1094" s="10">
        <f t="shared" si="267"/>
        <v>2545174.3689814801</v>
      </c>
      <c r="S1094" s="10">
        <f t="shared" si="268"/>
        <v>0</v>
      </c>
      <c r="T1094" s="10">
        <f t="shared" si="269"/>
        <v>1872.4297834705551</v>
      </c>
    </row>
    <row r="1095" spans="1:20" x14ac:dyDescent="0.25">
      <c r="A1095" s="8" t="s">
        <v>6</v>
      </c>
      <c r="B1095" s="8">
        <v>1092</v>
      </c>
      <c r="C1095" s="8">
        <v>70</v>
      </c>
      <c r="D1095" s="9">
        <v>16.416666666666668</v>
      </c>
      <c r="E1095" s="11">
        <v>0.18055555555555614</v>
      </c>
      <c r="F1095" s="10">
        <f t="shared" si="255"/>
        <v>1.0365659047560021E-2</v>
      </c>
      <c r="G1095" s="10">
        <f t="shared" si="256"/>
        <v>136.24861589791669</v>
      </c>
      <c r="H1095" s="10">
        <f t="shared" si="257"/>
        <v>54599.074512053041</v>
      </c>
      <c r="I1095" s="10">
        <f t="shared" si="261"/>
        <v>54745.143493610005</v>
      </c>
      <c r="J1095" s="10">
        <f t="shared" si="258"/>
        <v>2236.7481109907994</v>
      </c>
      <c r="K1095" s="10">
        <f t="shared" si="259"/>
        <v>-8057.0370370370747</v>
      </c>
      <c r="L1095" s="10">
        <f t="shared" si="262"/>
        <v>0</v>
      </c>
      <c r="M1095" s="10">
        <f t="shared" si="263"/>
        <v>136.25898155696424</v>
      </c>
      <c r="N1095" s="10">
        <f t="shared" si="264"/>
        <v>236088.08333333334</v>
      </c>
      <c r="O1095" s="34">
        <f t="shared" si="265"/>
        <v>53162.3879231705</v>
      </c>
      <c r="P1095" s="10">
        <f t="shared" si="260"/>
        <v>7404490.4714555983</v>
      </c>
      <c r="Q1095" s="43">
        <f t="shared" si="266"/>
        <v>91856264.324073911</v>
      </c>
      <c r="R1095" s="10">
        <f t="shared" si="267"/>
        <v>2545174.3689814801</v>
      </c>
      <c r="S1095" s="10">
        <f t="shared" si="268"/>
        <v>0</v>
      </c>
      <c r="T1095" s="10">
        <f t="shared" si="269"/>
        <v>1901.2358943421796</v>
      </c>
    </row>
    <row r="1096" spans="1:20" x14ac:dyDescent="0.25">
      <c r="A1096" s="8" t="s">
        <v>6</v>
      </c>
      <c r="B1096" s="8">
        <v>1093</v>
      </c>
      <c r="C1096" s="8">
        <v>71</v>
      </c>
      <c r="D1096" s="9">
        <v>16.694444444444446</v>
      </c>
      <c r="E1096" s="11">
        <v>0.36111111111111133</v>
      </c>
      <c r="F1096" s="10">
        <f t="shared" si="255"/>
        <v>1.0411281475668156E-2</v>
      </c>
      <c r="G1096" s="10">
        <f t="shared" si="256"/>
        <v>140.8984064719908</v>
      </c>
      <c r="H1096" s="10">
        <f t="shared" si="257"/>
        <v>58389.296901018628</v>
      </c>
      <c r="I1096" s="10">
        <f t="shared" si="261"/>
        <v>58540.015718772091</v>
      </c>
      <c r="J1096" s="10">
        <f t="shared" si="258"/>
        <v>2352.2206191574023</v>
      </c>
      <c r="K1096" s="10">
        <f t="shared" si="259"/>
        <v>-13172.44444444442</v>
      </c>
      <c r="L1096" s="10">
        <f t="shared" si="262"/>
        <v>0</v>
      </c>
      <c r="M1096" s="10">
        <f t="shared" si="263"/>
        <v>140.90881775346645</v>
      </c>
      <c r="N1096" s="10">
        <f t="shared" si="264"/>
        <v>244145.12037037042</v>
      </c>
      <c r="O1096" s="34">
        <f t="shared" si="265"/>
        <v>53310.898755000933</v>
      </c>
      <c r="P1096" s="10">
        <f t="shared" si="260"/>
        <v>7425175.1525272159</v>
      </c>
      <c r="Q1096" s="43">
        <f t="shared" si="266"/>
        <v>92100409.444444284</v>
      </c>
      <c r="R1096" s="10">
        <f t="shared" si="267"/>
        <v>2545174.3689814801</v>
      </c>
      <c r="S1096" s="10">
        <f t="shared" si="268"/>
        <v>0</v>
      </c>
      <c r="T1096" s="10">
        <f t="shared" si="269"/>
        <v>1999.3875262837919</v>
      </c>
    </row>
    <row r="1097" spans="1:20" x14ac:dyDescent="0.25">
      <c r="A1097" s="8" t="s">
        <v>6</v>
      </c>
      <c r="B1097" s="8">
        <v>1094</v>
      </c>
      <c r="C1097" s="8">
        <v>72</v>
      </c>
      <c r="D1097" s="9">
        <v>17.138888888888889</v>
      </c>
      <c r="E1097" s="11">
        <v>0.40277777777777757</v>
      </c>
      <c r="F1097" s="10">
        <f t="shared" si="255"/>
        <v>1.0485869552763063E-2</v>
      </c>
      <c r="G1097" s="10">
        <f t="shared" si="256"/>
        <v>148.50034596087966</v>
      </c>
      <c r="H1097" s="10">
        <f t="shared" si="257"/>
        <v>64859.861030885135</v>
      </c>
      <c r="I1097" s="10">
        <f t="shared" si="261"/>
        <v>65018.181862715566</v>
      </c>
      <c r="J1097" s="10">
        <f t="shared" si="258"/>
        <v>2545.1309293850763</v>
      </c>
      <c r="K1097" s="10">
        <f t="shared" si="259"/>
        <v>-10957.435185185161</v>
      </c>
      <c r="L1097" s="10">
        <f t="shared" si="262"/>
        <v>0</v>
      </c>
      <c r="M1097" s="10">
        <f t="shared" si="263"/>
        <v>148.51083183043241</v>
      </c>
      <c r="N1097" s="10">
        <f t="shared" si="264"/>
        <v>257317.56481481483</v>
      </c>
      <c r="O1097" s="34">
        <f t="shared" si="265"/>
        <v>53465.733286041221</v>
      </c>
      <c r="P1097" s="10">
        <f t="shared" si="260"/>
        <v>7446740.6023598481</v>
      </c>
      <c r="Q1097" s="43">
        <f t="shared" si="266"/>
        <v>92357727.009259105</v>
      </c>
      <c r="R1097" s="10">
        <f t="shared" si="267"/>
        <v>2545174.3689814801</v>
      </c>
      <c r="S1097" s="10">
        <f t="shared" si="268"/>
        <v>0</v>
      </c>
      <c r="T1097" s="10">
        <f t="shared" si="269"/>
        <v>2163.3612899773148</v>
      </c>
    </row>
    <row r="1098" spans="1:20" x14ac:dyDescent="0.25">
      <c r="A1098" s="8" t="s">
        <v>6</v>
      </c>
      <c r="B1098" s="8">
        <v>1095</v>
      </c>
      <c r="C1098" s="8">
        <v>73</v>
      </c>
      <c r="D1098" s="9">
        <v>17.5</v>
      </c>
      <c r="E1098" s="11">
        <v>0.27777777777777779</v>
      </c>
      <c r="F1098" s="10">
        <f t="shared" si="255"/>
        <v>1.0547915289513144E-2</v>
      </c>
      <c r="G1098" s="10">
        <f t="shared" si="256"/>
        <v>154.82398312500001</v>
      </c>
      <c r="H1098" s="10">
        <f t="shared" si="257"/>
        <v>70501.369854971432</v>
      </c>
      <c r="I1098" s="10">
        <f t="shared" si="261"/>
        <v>70666.014386011724</v>
      </c>
      <c r="J1098" s="10">
        <f t="shared" si="258"/>
        <v>2709.4197046875001</v>
      </c>
      <c r="K1098" s="10">
        <f t="shared" si="259"/>
        <v>-5994.7870370371083</v>
      </c>
      <c r="L1098" s="10">
        <f t="shared" si="262"/>
        <v>0</v>
      </c>
      <c r="M1098" s="10">
        <f t="shared" si="263"/>
        <v>154.83453104028953</v>
      </c>
      <c r="N1098" s="10">
        <f t="shared" si="264"/>
        <v>268275</v>
      </c>
      <c r="O1098" s="34">
        <f t="shared" si="265"/>
        <v>53624.027498056908</v>
      </c>
      <c r="P1098" s="10">
        <f t="shared" si="260"/>
        <v>7468787.9187116008</v>
      </c>
      <c r="Q1098" s="43">
        <f t="shared" si="266"/>
        <v>92626002.009259105</v>
      </c>
      <c r="R1098" s="10">
        <f t="shared" si="267"/>
        <v>2545174.3689814801</v>
      </c>
      <c r="S1098" s="10">
        <f t="shared" si="268"/>
        <v>0</v>
      </c>
      <c r="T1098" s="10">
        <f t="shared" si="269"/>
        <v>2303.006748984375</v>
      </c>
    </row>
    <row r="1099" spans="1:20" x14ac:dyDescent="0.25">
      <c r="A1099" s="8" t="s">
        <v>6</v>
      </c>
      <c r="B1099" s="8">
        <v>1096</v>
      </c>
      <c r="C1099" s="8">
        <v>74</v>
      </c>
      <c r="D1099" s="9">
        <v>17.694444444444446</v>
      </c>
      <c r="E1099" s="11">
        <v>0.12499999999999981</v>
      </c>
      <c r="F1099" s="10">
        <f t="shared" si="255"/>
        <v>1.0581860366265749E-2</v>
      </c>
      <c r="G1099" s="10">
        <f t="shared" si="256"/>
        <v>158.28363015532415</v>
      </c>
      <c r="H1099" s="10">
        <f t="shared" si="257"/>
        <v>73687.375221021866</v>
      </c>
      <c r="I1099" s="10">
        <f t="shared" si="261"/>
        <v>73855.479433037559</v>
      </c>
      <c r="J1099" s="10">
        <f t="shared" si="258"/>
        <v>2800.7409002483746</v>
      </c>
      <c r="K1099" s="10">
        <f t="shared" si="259"/>
        <v>-1724.9629629628917</v>
      </c>
      <c r="L1099" s="10">
        <f t="shared" si="262"/>
        <v>0</v>
      </c>
      <c r="M1099" s="10">
        <f t="shared" si="263"/>
        <v>158.29421201569042</v>
      </c>
      <c r="N1099" s="10">
        <f t="shared" si="264"/>
        <v>274269.78703703708</v>
      </c>
      <c r="O1099" s="34">
        <f t="shared" si="265"/>
        <v>53783.317211916008</v>
      </c>
      <c r="P1099" s="10">
        <f t="shared" si="260"/>
        <v>7490973.8891795781</v>
      </c>
      <c r="Q1099" s="43">
        <f t="shared" si="266"/>
        <v>92900271.796296135</v>
      </c>
      <c r="R1099" s="10">
        <f t="shared" si="267"/>
        <v>2545174.3689814801</v>
      </c>
      <c r="S1099" s="10">
        <f t="shared" si="268"/>
        <v>0</v>
      </c>
      <c r="T1099" s="10">
        <f t="shared" si="269"/>
        <v>2380.6297652111184</v>
      </c>
    </row>
    <row r="1100" spans="1:20" x14ac:dyDescent="0.25">
      <c r="A1100" s="8" t="s">
        <v>6</v>
      </c>
      <c r="B1100" s="8">
        <v>1097</v>
      </c>
      <c r="C1100" s="8">
        <v>75</v>
      </c>
      <c r="D1100" s="9">
        <v>17.75</v>
      </c>
      <c r="E1100" s="11">
        <v>-2.7777777777778172E-2</v>
      </c>
      <c r="F1100" s="10">
        <f t="shared" si="255"/>
        <v>1.0591627852551987E-2</v>
      </c>
      <c r="G1100" s="10">
        <f t="shared" si="256"/>
        <v>159.27912223125</v>
      </c>
      <c r="H1100" s="10">
        <f t="shared" si="257"/>
        <v>74617.17287869846</v>
      </c>
      <c r="I1100" s="10">
        <f t="shared" si="261"/>
        <v>74786.272592557565</v>
      </c>
      <c r="J1100" s="10">
        <f t="shared" si="258"/>
        <v>2827.2044196046877</v>
      </c>
      <c r="K1100" s="10">
        <f t="shared" si="259"/>
        <v>3444.518518518521</v>
      </c>
      <c r="L1100" s="10">
        <f t="shared" si="262"/>
        <v>0</v>
      </c>
      <c r="M1100" s="10">
        <f t="shared" si="263"/>
        <v>159.28971385910256</v>
      </c>
      <c r="N1100" s="10">
        <f t="shared" si="264"/>
        <v>275994.75</v>
      </c>
      <c r="O1100" s="34">
        <f t="shared" si="265"/>
        <v>53940.619042783721</v>
      </c>
      <c r="P1100" s="10">
        <f t="shared" si="260"/>
        <v>7512882.9860675083</v>
      </c>
      <c r="Q1100" s="43">
        <f t="shared" si="266"/>
        <v>93176266.546296135</v>
      </c>
      <c r="R1100" s="10">
        <f t="shared" si="267"/>
        <v>2548102.2097222209</v>
      </c>
      <c r="S1100" s="10">
        <f t="shared" si="268"/>
        <v>2927.8407407407426</v>
      </c>
      <c r="T1100" s="10">
        <f t="shared" si="269"/>
        <v>2403.1237566639843</v>
      </c>
    </row>
    <row r="1101" spans="1:20" x14ac:dyDescent="0.25">
      <c r="A1101" s="8" t="s">
        <v>6</v>
      </c>
      <c r="B1101" s="8">
        <v>1098</v>
      </c>
      <c r="C1101" s="8">
        <v>76</v>
      </c>
      <c r="D1101" s="9">
        <v>17.638888888888889</v>
      </c>
      <c r="E1101" s="11">
        <v>-0.2222222222222224</v>
      </c>
      <c r="F1101" s="10">
        <f t="shared" si="255"/>
        <v>1.0572123499058778E-2</v>
      </c>
      <c r="G1101" s="10">
        <f t="shared" si="256"/>
        <v>157.291258744213</v>
      </c>
      <c r="H1101" s="10">
        <f t="shared" si="257"/>
        <v>72766.294345114584</v>
      </c>
      <c r="I1101" s="10">
        <f t="shared" si="261"/>
        <v>72933.406175982294</v>
      </c>
      <c r="J1101" s="10">
        <f t="shared" si="258"/>
        <v>2774.4430361826458</v>
      </c>
      <c r="K1101" s="10">
        <f t="shared" si="259"/>
        <v>10203.777777777732</v>
      </c>
      <c r="L1101" s="10">
        <f t="shared" si="262"/>
        <v>0</v>
      </c>
      <c r="M1101" s="10">
        <f t="shared" si="263"/>
        <v>157.30183086771206</v>
      </c>
      <c r="N1101" s="10">
        <f t="shared" si="264"/>
        <v>272550.23148148146</v>
      </c>
      <c r="O1101" s="34">
        <f t="shared" si="265"/>
        <v>54092.032121367673</v>
      </c>
      <c r="P1101" s="10">
        <f t="shared" si="260"/>
        <v>7533971.8938729456</v>
      </c>
      <c r="Q1101" s="43">
        <f t="shared" si="266"/>
        <v>93448816.777777612</v>
      </c>
      <c r="R1101" s="10">
        <f t="shared" si="267"/>
        <v>2556775.420833332</v>
      </c>
      <c r="S1101" s="10">
        <f t="shared" si="268"/>
        <v>8673.2111111110717</v>
      </c>
      <c r="T1101" s="10">
        <f t="shared" si="269"/>
        <v>2358.2765807552487</v>
      </c>
    </row>
    <row r="1102" spans="1:20" x14ac:dyDescent="0.25">
      <c r="A1102" s="8" t="s">
        <v>6</v>
      </c>
      <c r="B1102" s="8">
        <v>1099</v>
      </c>
      <c r="C1102" s="8">
        <v>77</v>
      </c>
      <c r="D1102" s="9">
        <v>17.305555555555557</v>
      </c>
      <c r="E1102" s="11">
        <v>-0.44444444444444481</v>
      </c>
      <c r="F1102" s="10">
        <f t="shared" si="255"/>
        <v>1.0514345296481563E-2</v>
      </c>
      <c r="G1102" s="10">
        <f t="shared" si="256"/>
        <v>151.40256423865745</v>
      </c>
      <c r="H1102" s="10">
        <f t="shared" si="257"/>
        <v>67419.813111884694</v>
      </c>
      <c r="I1102" s="10">
        <f t="shared" si="261"/>
        <v>67581.036190468643</v>
      </c>
      <c r="J1102" s="10">
        <f t="shared" si="258"/>
        <v>2620.1054866856557</v>
      </c>
      <c r="K1102" s="10">
        <f t="shared" si="259"/>
        <v>16573.703703703748</v>
      </c>
      <c r="L1102" s="10">
        <f t="shared" si="262"/>
        <v>0</v>
      </c>
      <c r="M1102" s="10">
        <f t="shared" si="263"/>
        <v>151.41307858395393</v>
      </c>
      <c r="N1102" s="10">
        <f t="shared" si="264"/>
        <v>262346.45370370377</v>
      </c>
      <c r="O1102" s="34">
        <f t="shared" si="265"/>
        <v>54233.880268446745</v>
      </c>
      <c r="P1102" s="10">
        <f t="shared" si="260"/>
        <v>7553728.5920663858</v>
      </c>
      <c r="Q1102" s="43">
        <f t="shared" si="266"/>
        <v>93711163.231481314</v>
      </c>
      <c r="R1102" s="10">
        <f t="shared" si="267"/>
        <v>2570863.0689814803</v>
      </c>
      <c r="S1102" s="10">
        <f t="shared" si="268"/>
        <v>14087.648148148186</v>
      </c>
      <c r="T1102" s="10">
        <f t="shared" si="269"/>
        <v>2227.0896636828074</v>
      </c>
    </row>
    <row r="1103" spans="1:20" x14ac:dyDescent="0.25">
      <c r="A1103" s="8" t="s">
        <v>6</v>
      </c>
      <c r="B1103" s="8">
        <v>1100</v>
      </c>
      <c r="C1103" s="8">
        <v>78</v>
      </c>
      <c r="D1103" s="9">
        <v>16.75</v>
      </c>
      <c r="E1103" s="11">
        <v>-0.47222222222222199</v>
      </c>
      <c r="F1103" s="10">
        <f t="shared" si="255"/>
        <v>1.0420497818527583E-2</v>
      </c>
      <c r="G1103" s="10">
        <f t="shared" si="256"/>
        <v>141.83772658125002</v>
      </c>
      <c r="H1103" s="10">
        <f t="shared" si="257"/>
        <v>59170.41376981599</v>
      </c>
      <c r="I1103" s="10">
        <f t="shared" si="261"/>
        <v>59322.07191689506</v>
      </c>
      <c r="J1103" s="10">
        <f t="shared" si="258"/>
        <v>2375.7819202359378</v>
      </c>
      <c r="K1103" s="10">
        <f t="shared" si="259"/>
        <v>11279.851851851865</v>
      </c>
      <c r="L1103" s="10">
        <f t="shared" si="262"/>
        <v>0</v>
      </c>
      <c r="M1103" s="10">
        <f t="shared" si="263"/>
        <v>141.84814707906855</v>
      </c>
      <c r="N1103" s="10">
        <f t="shared" si="264"/>
        <v>245772.75</v>
      </c>
      <c r="O1103" s="34">
        <f t="shared" si="265"/>
        <v>54369.218644850713</v>
      </c>
      <c r="P1103" s="10">
        <f t="shared" si="260"/>
        <v>7572578.6053493414</v>
      </c>
      <c r="Q1103" s="43">
        <f t="shared" si="266"/>
        <v>93956935.981481314</v>
      </c>
      <c r="R1103" s="10">
        <f t="shared" si="267"/>
        <v>2580450.9430555543</v>
      </c>
      <c r="S1103" s="10">
        <f t="shared" si="268"/>
        <v>9587.874074074085</v>
      </c>
      <c r="T1103" s="10">
        <f t="shared" si="269"/>
        <v>2019.4146322005472</v>
      </c>
    </row>
    <row r="1104" spans="1:20" x14ac:dyDescent="0.25">
      <c r="A1104" s="8" t="s">
        <v>6</v>
      </c>
      <c r="B1104" s="8">
        <v>1101</v>
      </c>
      <c r="C1104" s="8">
        <v>79</v>
      </c>
      <c r="D1104" s="9">
        <v>16.361111111111111</v>
      </c>
      <c r="E1104" s="11">
        <v>-0.26388888888888867</v>
      </c>
      <c r="F1104" s="10">
        <f t="shared" si="255"/>
        <v>1.0356626419176194E-2</v>
      </c>
      <c r="G1104" s="10">
        <f t="shared" si="256"/>
        <v>135.3280197775463</v>
      </c>
      <c r="H1104" s="10">
        <f t="shared" si="257"/>
        <v>53863.74393209401</v>
      </c>
      <c r="I1104" s="10">
        <f t="shared" si="261"/>
        <v>54008.892308497976</v>
      </c>
      <c r="J1104" s="10">
        <f t="shared" si="258"/>
        <v>2214.1167680270769</v>
      </c>
      <c r="K1104" s="10">
        <f t="shared" si="259"/>
        <v>3964.3055555555793</v>
      </c>
      <c r="L1104" s="10">
        <f t="shared" si="262"/>
        <v>0</v>
      </c>
      <c r="M1104" s="10">
        <f t="shared" si="263"/>
        <v>135.33837640396547</v>
      </c>
      <c r="N1104" s="10">
        <f t="shared" si="264"/>
        <v>234492.89814814815</v>
      </c>
      <c r="O1104" s="34">
        <f t="shared" si="265"/>
        <v>54502.269161414704</v>
      </c>
      <c r="P1104" s="10">
        <f t="shared" si="260"/>
        <v>7591109.9640901126</v>
      </c>
      <c r="Q1104" s="43">
        <f t="shared" si="266"/>
        <v>94191428.879629463</v>
      </c>
      <c r="R1104" s="10">
        <f t="shared" si="267"/>
        <v>2583820.6027777763</v>
      </c>
      <c r="S1104" s="10">
        <f t="shared" si="268"/>
        <v>3369.6597222222422</v>
      </c>
      <c r="T1104" s="10">
        <f t="shared" si="269"/>
        <v>1881.9992528230152</v>
      </c>
    </row>
    <row r="1105" spans="1:20" x14ac:dyDescent="0.25">
      <c r="A1105" s="8" t="s">
        <v>6</v>
      </c>
      <c r="B1105" s="8">
        <v>1102</v>
      </c>
      <c r="C1105" s="8">
        <v>80</v>
      </c>
      <c r="D1105" s="9">
        <v>16.222222222222221</v>
      </c>
      <c r="E1105" s="11">
        <v>-1.3888888888889086E-2</v>
      </c>
      <c r="F1105" s="10">
        <f t="shared" si="255"/>
        <v>1.0334178806688426E-2</v>
      </c>
      <c r="G1105" s="10">
        <f t="shared" si="256"/>
        <v>133.04018238518518</v>
      </c>
      <c r="H1105" s="10">
        <f t="shared" si="257"/>
        <v>52057.912144362745</v>
      </c>
      <c r="I1105" s="10">
        <f t="shared" si="261"/>
        <v>52200.772660926734</v>
      </c>
      <c r="J1105" s="10">
        <f t="shared" si="258"/>
        <v>2158.2074031374482</v>
      </c>
      <c r="K1105" s="10">
        <f t="shared" si="259"/>
        <v>-3168.7407407407227</v>
      </c>
      <c r="L1105" s="10">
        <f t="shared" si="262"/>
        <v>0</v>
      </c>
      <c r="M1105" s="10">
        <f t="shared" si="263"/>
        <v>133.05051656399186</v>
      </c>
      <c r="N1105" s="10">
        <f t="shared" si="264"/>
        <v>230528.59259259255</v>
      </c>
      <c r="O1105" s="34">
        <f t="shared" si="265"/>
        <v>54637.148405502958</v>
      </c>
      <c r="P1105" s="10">
        <f t="shared" si="260"/>
        <v>7609896.0291384319</v>
      </c>
      <c r="Q1105" s="43">
        <f t="shared" si="266"/>
        <v>94421957.47222206</v>
      </c>
      <c r="R1105" s="10">
        <f t="shared" si="267"/>
        <v>2583820.6027777763</v>
      </c>
      <c r="S1105" s="10">
        <f t="shared" si="268"/>
        <v>0</v>
      </c>
      <c r="T1105" s="10">
        <f t="shared" si="269"/>
        <v>1834.4762926668309</v>
      </c>
    </row>
    <row r="1106" spans="1:20" x14ac:dyDescent="0.25">
      <c r="A1106" s="8" t="s">
        <v>6</v>
      </c>
      <c r="B1106" s="8">
        <v>1103</v>
      </c>
      <c r="C1106" s="8">
        <v>81</v>
      </c>
      <c r="D1106" s="9">
        <v>16.333333333333332</v>
      </c>
      <c r="E1106" s="11">
        <v>0.25000000000000061</v>
      </c>
      <c r="F1106" s="10">
        <f t="shared" si="255"/>
        <v>1.0352121587139006E-2</v>
      </c>
      <c r="G1106" s="10">
        <f t="shared" si="256"/>
        <v>134.86889196666667</v>
      </c>
      <c r="H1106" s="10">
        <f t="shared" si="257"/>
        <v>53498.876530342357</v>
      </c>
      <c r="I1106" s="10">
        <f t="shared" si="261"/>
        <v>53643.565774430608</v>
      </c>
      <c r="J1106" s="10">
        <f t="shared" si="258"/>
        <v>2202.8585687888885</v>
      </c>
      <c r="K1106" s="10">
        <f t="shared" si="259"/>
        <v>-11260.925925926049</v>
      </c>
      <c r="L1106" s="10">
        <f t="shared" si="262"/>
        <v>0</v>
      </c>
      <c r="M1106" s="10">
        <f t="shared" si="263"/>
        <v>134.87924408825381</v>
      </c>
      <c r="N1106" s="10">
        <f t="shared" si="264"/>
        <v>233697.33333333328</v>
      </c>
      <c r="O1106" s="34">
        <f t="shared" si="265"/>
        <v>54778.526497832296</v>
      </c>
      <c r="P1106" s="10">
        <f t="shared" si="260"/>
        <v>7629587.2578138253</v>
      </c>
      <c r="Q1106" s="43">
        <f t="shared" si="266"/>
        <v>94655654.805555388</v>
      </c>
      <c r="R1106" s="10">
        <f t="shared" si="267"/>
        <v>2583820.6027777763</v>
      </c>
      <c r="S1106" s="10">
        <f t="shared" si="268"/>
        <v>0</v>
      </c>
      <c r="T1106" s="10">
        <f t="shared" si="269"/>
        <v>1872.4297834705551</v>
      </c>
    </row>
    <row r="1107" spans="1:20" x14ac:dyDescent="0.25">
      <c r="A1107" s="8" t="s">
        <v>6</v>
      </c>
      <c r="B1107" s="8">
        <v>1104</v>
      </c>
      <c r="C1107" s="8">
        <v>82</v>
      </c>
      <c r="D1107" s="9">
        <v>16.722222222222225</v>
      </c>
      <c r="E1107" s="11">
        <v>0.4861111111111111</v>
      </c>
      <c r="F1107" s="10">
        <f t="shared" si="255"/>
        <v>1.041588581971296E-2</v>
      </c>
      <c r="G1107" s="10">
        <f t="shared" si="256"/>
        <v>141.36767644351858</v>
      </c>
      <c r="H1107" s="10">
        <f t="shared" si="257"/>
        <v>58778.882185409879</v>
      </c>
      <c r="I1107" s="10">
        <f t="shared" si="261"/>
        <v>58930.070277739214</v>
      </c>
      <c r="J1107" s="10">
        <f t="shared" si="258"/>
        <v>2363.9817005277278</v>
      </c>
      <c r="K1107" s="10">
        <f t="shared" si="259"/>
        <v>-17388.19444444442</v>
      </c>
      <c r="L1107" s="10">
        <f t="shared" si="262"/>
        <v>0</v>
      </c>
      <c r="M1107" s="10">
        <f t="shared" si="263"/>
        <v>141.3780923293383</v>
      </c>
      <c r="N1107" s="10">
        <f t="shared" si="264"/>
        <v>244958.25925925933</v>
      </c>
      <c r="O1107" s="34">
        <f t="shared" si="265"/>
        <v>54929.939576416247</v>
      </c>
      <c r="P1107" s="10">
        <f t="shared" si="260"/>
        <v>7650676.1656192625</v>
      </c>
      <c r="Q1107" s="43">
        <f t="shared" si="266"/>
        <v>94900613.064814642</v>
      </c>
      <c r="R1107" s="10">
        <f t="shared" si="267"/>
        <v>2583820.6027777763</v>
      </c>
      <c r="S1107" s="10">
        <f t="shared" si="268"/>
        <v>0</v>
      </c>
      <c r="T1107" s="10">
        <f t="shared" si="269"/>
        <v>2009.3844454485686</v>
      </c>
    </row>
    <row r="1108" spans="1:20" x14ac:dyDescent="0.25">
      <c r="A1108" s="8" t="s">
        <v>6</v>
      </c>
      <c r="B1108" s="8">
        <v>1105</v>
      </c>
      <c r="C1108" s="8">
        <v>83</v>
      </c>
      <c r="D1108" s="9">
        <v>17.305555555555557</v>
      </c>
      <c r="E1108" s="11">
        <v>0.51388888888888828</v>
      </c>
      <c r="F1108" s="10">
        <f t="shared" si="255"/>
        <v>1.0514345296481563E-2</v>
      </c>
      <c r="G1108" s="10">
        <f t="shared" si="256"/>
        <v>151.40256423865745</v>
      </c>
      <c r="H1108" s="10">
        <f t="shared" si="257"/>
        <v>67419.813111884694</v>
      </c>
      <c r="I1108" s="10">
        <f t="shared" si="261"/>
        <v>67581.036190468643</v>
      </c>
      <c r="J1108" s="10">
        <f t="shared" si="258"/>
        <v>2620.1054866856557</v>
      </c>
      <c r="K1108" s="10">
        <f t="shared" si="259"/>
        <v>-13648.296296296252</v>
      </c>
      <c r="L1108" s="10">
        <f t="shared" si="262"/>
        <v>0</v>
      </c>
      <c r="M1108" s="10">
        <f t="shared" si="263"/>
        <v>151.41307858395393</v>
      </c>
      <c r="N1108" s="10">
        <f t="shared" si="264"/>
        <v>262346.45370370377</v>
      </c>
      <c r="O1108" s="34">
        <f t="shared" si="265"/>
        <v>55089.229290275347</v>
      </c>
      <c r="P1108" s="10">
        <f t="shared" si="260"/>
        <v>7672862.1360872397</v>
      </c>
      <c r="Q1108" s="43">
        <f t="shared" si="266"/>
        <v>95162959.518518344</v>
      </c>
      <c r="R1108" s="10">
        <f t="shared" si="267"/>
        <v>2583820.6027777763</v>
      </c>
      <c r="S1108" s="10">
        <f t="shared" si="268"/>
        <v>0</v>
      </c>
      <c r="T1108" s="10">
        <f t="shared" si="269"/>
        <v>2227.0896636828074</v>
      </c>
    </row>
    <row r="1109" spans="1:20" x14ac:dyDescent="0.25">
      <c r="A1109" s="8" t="s">
        <v>6</v>
      </c>
      <c r="B1109" s="8">
        <v>1106</v>
      </c>
      <c r="C1109" s="8">
        <v>84</v>
      </c>
      <c r="D1109" s="9">
        <v>17.75</v>
      </c>
      <c r="E1109" s="11">
        <v>0.30555555555555597</v>
      </c>
      <c r="F1109" s="10">
        <f t="shared" si="255"/>
        <v>1.0591627852551987E-2</v>
      </c>
      <c r="G1109" s="10">
        <f t="shared" si="256"/>
        <v>159.27912223125</v>
      </c>
      <c r="H1109" s="10">
        <f t="shared" si="257"/>
        <v>74617.17287869846</v>
      </c>
      <c r="I1109" s="10">
        <f t="shared" si="261"/>
        <v>74786.272592557565</v>
      </c>
      <c r="J1109" s="10">
        <f t="shared" si="258"/>
        <v>2827.2044196046877</v>
      </c>
      <c r="K1109" s="10">
        <f t="shared" si="259"/>
        <v>-5207.333333333394</v>
      </c>
      <c r="L1109" s="10">
        <f t="shared" si="262"/>
        <v>0</v>
      </c>
      <c r="M1109" s="10">
        <f t="shared" si="263"/>
        <v>159.28971385910256</v>
      </c>
      <c r="N1109" s="10">
        <f t="shared" si="264"/>
        <v>275994.75</v>
      </c>
      <c r="O1109" s="34">
        <f t="shared" si="265"/>
        <v>55251.524233837292</v>
      </c>
      <c r="P1109" s="10">
        <f t="shared" si="260"/>
        <v>7695466.6768183019</v>
      </c>
      <c r="Q1109" s="43">
        <f t="shared" si="266"/>
        <v>95438954.268518344</v>
      </c>
      <c r="R1109" s="10">
        <f t="shared" si="267"/>
        <v>2583820.6027777763</v>
      </c>
      <c r="S1109" s="10">
        <f t="shared" si="268"/>
        <v>0</v>
      </c>
      <c r="T1109" s="10">
        <f t="shared" si="269"/>
        <v>2403.1237566639843</v>
      </c>
    </row>
    <row r="1110" spans="1:20" x14ac:dyDescent="0.25">
      <c r="A1110" s="8" t="s">
        <v>6</v>
      </c>
      <c r="B1110" s="8">
        <v>1107</v>
      </c>
      <c r="C1110" s="8">
        <v>85</v>
      </c>
      <c r="D1110" s="9">
        <v>17.916666666666668</v>
      </c>
      <c r="E1110" s="11">
        <v>6.9444444444445433E-2</v>
      </c>
      <c r="F1110" s="10">
        <f t="shared" si="255"/>
        <v>1.0621114025886304E-2</v>
      </c>
      <c r="G1110" s="10">
        <f t="shared" si="256"/>
        <v>162.28432244791674</v>
      </c>
      <c r="H1110" s="10">
        <f t="shared" si="257"/>
        <v>77459.41562464532</v>
      </c>
      <c r="I1110" s="10">
        <f t="shared" si="261"/>
        <v>77631.520568207256</v>
      </c>
      <c r="J1110" s="10">
        <f t="shared" si="258"/>
        <v>2907.594110525175</v>
      </c>
      <c r="K1110" s="10">
        <f t="shared" si="259"/>
        <v>871.26851851847118</v>
      </c>
      <c r="L1110" s="10">
        <f t="shared" si="262"/>
        <v>0</v>
      </c>
      <c r="M1110" s="10">
        <f t="shared" si="263"/>
        <v>162.29494356194263</v>
      </c>
      <c r="N1110" s="10">
        <f t="shared" si="264"/>
        <v>281202.08333333337</v>
      </c>
      <c r="O1110" s="34">
        <f t="shared" si="265"/>
        <v>55413.316355347451</v>
      </c>
      <c r="P1110" s="10">
        <f t="shared" si="260"/>
        <v>7718001.1841810988</v>
      </c>
      <c r="Q1110" s="43">
        <f t="shared" si="266"/>
        <v>95720156.351851672</v>
      </c>
      <c r="R1110" s="10">
        <f t="shared" si="267"/>
        <v>2584561.1810185169</v>
      </c>
      <c r="S1110" s="10">
        <f t="shared" si="268"/>
        <v>740.57824074070049</v>
      </c>
      <c r="T1110" s="10">
        <f t="shared" si="269"/>
        <v>2471.4549939463986</v>
      </c>
    </row>
    <row r="1111" spans="1:20" x14ac:dyDescent="0.25">
      <c r="A1111" s="8" t="s">
        <v>6</v>
      </c>
      <c r="B1111" s="8">
        <v>1108</v>
      </c>
      <c r="C1111" s="8">
        <v>86</v>
      </c>
      <c r="D1111" s="9">
        <v>17.888888888888893</v>
      </c>
      <c r="E1111" s="11">
        <v>-0.1388888888888889</v>
      </c>
      <c r="F1111" s="10">
        <f t="shared" si="255"/>
        <v>1.0616180526739377E-2</v>
      </c>
      <c r="G1111" s="10">
        <f t="shared" si="256"/>
        <v>161.78150532962971</v>
      </c>
      <c r="H1111" s="10">
        <f t="shared" si="257"/>
        <v>76980.163137414725</v>
      </c>
      <c r="I1111" s="10">
        <f t="shared" si="261"/>
        <v>77151.765258924876</v>
      </c>
      <c r="J1111" s="10">
        <f t="shared" si="258"/>
        <v>2894.0913731189321</v>
      </c>
      <c r="K1111" s="10">
        <f t="shared" si="259"/>
        <v>7780.583333333444</v>
      </c>
      <c r="L1111" s="10">
        <f t="shared" si="262"/>
        <v>0</v>
      </c>
      <c r="M1111" s="10">
        <f t="shared" si="263"/>
        <v>161.79212151015645</v>
      </c>
      <c r="N1111" s="10">
        <f t="shared" si="264"/>
        <v>280330.81481481495</v>
      </c>
      <c r="O1111" s="34">
        <f t="shared" si="265"/>
        <v>55570.618186215164</v>
      </c>
      <c r="P1111" s="10">
        <f t="shared" si="260"/>
        <v>7739910.2810690291</v>
      </c>
      <c r="Q1111" s="43">
        <f t="shared" si="266"/>
        <v>96000487.166666493</v>
      </c>
      <c r="R1111" s="10">
        <f t="shared" si="267"/>
        <v>2591174.6768518505</v>
      </c>
      <c r="S1111" s="10">
        <f t="shared" si="268"/>
        <v>6613.4958333334271</v>
      </c>
      <c r="T1111" s="10">
        <f t="shared" si="269"/>
        <v>2459.9776671510922</v>
      </c>
    </row>
    <row r="1112" spans="1:20" x14ac:dyDescent="0.25">
      <c r="A1112" s="8" t="s">
        <v>6</v>
      </c>
      <c r="B1112" s="8">
        <v>1109</v>
      </c>
      <c r="C1112" s="8">
        <v>87</v>
      </c>
      <c r="D1112" s="9">
        <v>17.638888888888889</v>
      </c>
      <c r="E1112" s="11">
        <v>-0.33333333333333409</v>
      </c>
      <c r="F1112" s="10">
        <f t="shared" si="255"/>
        <v>1.0572123499058778E-2</v>
      </c>
      <c r="G1112" s="10">
        <f t="shared" si="256"/>
        <v>157.291258744213</v>
      </c>
      <c r="H1112" s="10">
        <f t="shared" si="257"/>
        <v>72766.294345114584</v>
      </c>
      <c r="I1112" s="10">
        <f t="shared" si="261"/>
        <v>72933.406175982294</v>
      </c>
      <c r="J1112" s="10">
        <f t="shared" si="258"/>
        <v>2774.4430361826458</v>
      </c>
      <c r="K1112" s="10">
        <f t="shared" si="259"/>
        <v>12724.30555555558</v>
      </c>
      <c r="L1112" s="10">
        <f t="shared" si="262"/>
        <v>0</v>
      </c>
      <c r="M1112" s="10">
        <f t="shared" si="263"/>
        <v>157.30183086771206</v>
      </c>
      <c r="N1112" s="10">
        <f t="shared" si="264"/>
        <v>272550.23148148146</v>
      </c>
      <c r="O1112" s="34">
        <f t="shared" si="265"/>
        <v>55720.576630639996</v>
      </c>
      <c r="P1112" s="10">
        <f t="shared" si="260"/>
        <v>7760796.5865236046</v>
      </c>
      <c r="Q1112" s="43">
        <f t="shared" si="266"/>
        <v>96273037.39814797</v>
      </c>
      <c r="R1112" s="10">
        <f t="shared" si="267"/>
        <v>2601990.3365740725</v>
      </c>
      <c r="S1112" s="10">
        <f t="shared" si="268"/>
        <v>10815.659722222243</v>
      </c>
      <c r="T1112" s="10">
        <f t="shared" si="269"/>
        <v>2358.2765807552487</v>
      </c>
    </row>
    <row r="1113" spans="1:20" x14ac:dyDescent="0.25">
      <c r="A1113" s="8" t="s">
        <v>6</v>
      </c>
      <c r="B1113" s="8">
        <v>1110</v>
      </c>
      <c r="C1113" s="8">
        <v>88</v>
      </c>
      <c r="D1113" s="9">
        <v>17.222222222222221</v>
      </c>
      <c r="E1113" s="11">
        <v>-0.31944444444444403</v>
      </c>
      <c r="F1113" s="10">
        <f t="shared" si="255"/>
        <v>1.0500072978158139E-2</v>
      </c>
      <c r="G1113" s="10">
        <f t="shared" si="256"/>
        <v>149.94794435185187</v>
      </c>
      <c r="H1113" s="10">
        <f t="shared" si="257"/>
        <v>66130.547103959005</v>
      </c>
      <c r="I1113" s="10">
        <f t="shared" si="261"/>
        <v>66290.315548383835</v>
      </c>
      <c r="J1113" s="10">
        <f t="shared" si="258"/>
        <v>2582.4368193930045</v>
      </c>
      <c r="K1113" s="10">
        <f t="shared" si="259"/>
        <v>6661.9259259258997</v>
      </c>
      <c r="L1113" s="10">
        <f t="shared" si="262"/>
        <v>0</v>
      </c>
      <c r="M1113" s="10">
        <f t="shared" si="263"/>
        <v>149.95844442483002</v>
      </c>
      <c r="N1113" s="10">
        <f t="shared" si="264"/>
        <v>259825.9259259259</v>
      </c>
      <c r="O1113" s="34">
        <f t="shared" si="265"/>
        <v>55866.690378290266</v>
      </c>
      <c r="P1113" s="10">
        <f t="shared" si="260"/>
        <v>7781147.4002189683</v>
      </c>
      <c r="Q1113" s="43">
        <f t="shared" si="266"/>
        <v>96532863.324073896</v>
      </c>
      <c r="R1113" s="10">
        <f t="shared" si="267"/>
        <v>2607652.9736111094</v>
      </c>
      <c r="S1113" s="10">
        <f t="shared" si="268"/>
        <v>5662.637037037015</v>
      </c>
      <c r="T1113" s="10">
        <f t="shared" si="269"/>
        <v>2195.0712964840536</v>
      </c>
    </row>
    <row r="1114" spans="1:20" x14ac:dyDescent="0.25">
      <c r="A1114" s="8" t="s">
        <v>6</v>
      </c>
      <c r="B1114" s="8">
        <v>1111</v>
      </c>
      <c r="C1114" s="8">
        <v>89</v>
      </c>
      <c r="D1114" s="9">
        <v>17</v>
      </c>
      <c r="E1114" s="11">
        <v>-9.7222222222222612E-2</v>
      </c>
      <c r="F1114" s="10">
        <f t="shared" si="255"/>
        <v>1.0462350272500942E-2</v>
      </c>
      <c r="G1114" s="10">
        <f t="shared" si="256"/>
        <v>146.10328530000004</v>
      </c>
      <c r="H1114" s="10">
        <f t="shared" si="257"/>
        <v>62782.852868980015</v>
      </c>
      <c r="I1114" s="10">
        <f t="shared" si="261"/>
        <v>62938.776616630283</v>
      </c>
      <c r="J1114" s="10">
        <f t="shared" si="258"/>
        <v>2483.7558501000008</v>
      </c>
      <c r="K1114" s="10">
        <f t="shared" si="259"/>
        <v>-828.00925925927709</v>
      </c>
      <c r="L1114" s="10">
        <f t="shared" si="262"/>
        <v>0</v>
      </c>
      <c r="M1114" s="10">
        <f t="shared" si="263"/>
        <v>146.11374765027253</v>
      </c>
      <c r="N1114" s="10">
        <f t="shared" si="264"/>
        <v>253164</v>
      </c>
      <c r="O1114" s="34">
        <f t="shared" si="265"/>
        <v>56013.281982428853</v>
      </c>
      <c r="P1114" s="10">
        <f t="shared" si="260"/>
        <v>7801564.7700633826</v>
      </c>
      <c r="Q1114" s="43">
        <f t="shared" si="266"/>
        <v>96786027.324073896</v>
      </c>
      <c r="R1114" s="10">
        <f t="shared" si="267"/>
        <v>2607652.9736111094</v>
      </c>
      <c r="S1114" s="10">
        <f t="shared" si="268"/>
        <v>0</v>
      </c>
      <c r="T1114" s="10">
        <f t="shared" si="269"/>
        <v>2111.1924725850008</v>
      </c>
    </row>
    <row r="1115" spans="1:20" x14ac:dyDescent="0.25">
      <c r="A1115" s="8" t="s">
        <v>6</v>
      </c>
      <c r="B1115" s="8">
        <v>1112</v>
      </c>
      <c r="C1115" s="8">
        <v>90</v>
      </c>
      <c r="D1115" s="9">
        <v>17.027777777777779</v>
      </c>
      <c r="E1115" s="11">
        <v>0.19444444444444425</v>
      </c>
      <c r="F1115" s="10">
        <f t="shared" si="255"/>
        <v>1.0467038819013733E-2</v>
      </c>
      <c r="G1115" s="10">
        <f t="shared" si="256"/>
        <v>146.58113709976854</v>
      </c>
      <c r="H1115" s="10">
        <f t="shared" si="257"/>
        <v>63194.205157238648</v>
      </c>
      <c r="I1115" s="10">
        <f t="shared" si="261"/>
        <v>63350.606761377232</v>
      </c>
      <c r="J1115" s="10">
        <f t="shared" si="258"/>
        <v>2495.9510289488367</v>
      </c>
      <c r="K1115" s="10">
        <f t="shared" si="259"/>
        <v>-10887.138888888907</v>
      </c>
      <c r="L1115" s="10">
        <f t="shared" si="262"/>
        <v>0</v>
      </c>
      <c r="M1115" s="10">
        <f t="shared" si="263"/>
        <v>146.59160413858754</v>
      </c>
      <c r="N1115" s="10">
        <f t="shared" si="264"/>
        <v>253992.00925925927</v>
      </c>
      <c r="O1115" s="34">
        <f t="shared" si="265"/>
        <v>56166.156716736659</v>
      </c>
      <c r="P1115" s="10">
        <f t="shared" si="260"/>
        <v>7822857.2581875874</v>
      </c>
      <c r="Q1115" s="43">
        <f t="shared" si="266"/>
        <v>97040019.33333315</v>
      </c>
      <c r="R1115" s="10">
        <f t="shared" si="267"/>
        <v>2607652.9736111094</v>
      </c>
      <c r="S1115" s="10">
        <f t="shared" si="268"/>
        <v>0</v>
      </c>
      <c r="T1115" s="10">
        <f t="shared" si="269"/>
        <v>2121.5583746065113</v>
      </c>
    </row>
    <row r="1116" spans="1:20" x14ac:dyDescent="0.25">
      <c r="A1116" s="8" t="s">
        <v>6</v>
      </c>
      <c r="B1116" s="8">
        <v>1113</v>
      </c>
      <c r="C1116" s="8">
        <v>91</v>
      </c>
      <c r="D1116" s="9">
        <v>17.388888888888889</v>
      </c>
      <c r="E1116" s="11">
        <v>0.55555555555555558</v>
      </c>
      <c r="F1116" s="10">
        <f t="shared" si="255"/>
        <v>1.052868650773334E-2</v>
      </c>
      <c r="G1116" s="10">
        <f t="shared" si="256"/>
        <v>152.86420562129632</v>
      </c>
      <c r="H1116" s="10">
        <f t="shared" si="257"/>
        <v>68727.839294794001</v>
      </c>
      <c r="I1116" s="10">
        <f t="shared" si="261"/>
        <v>68890.524029101798</v>
      </c>
      <c r="J1116" s="10">
        <f t="shared" si="258"/>
        <v>2658.1386866369862</v>
      </c>
      <c r="K1116" s="10">
        <f t="shared" si="259"/>
        <v>-23341.749999999982</v>
      </c>
      <c r="L1116" s="10">
        <f t="shared" si="262"/>
        <v>0</v>
      </c>
      <c r="M1116" s="10">
        <f t="shared" si="263"/>
        <v>152.87473430780406</v>
      </c>
      <c r="N1116" s="10">
        <f t="shared" si="264"/>
        <v>264879.1481481482</v>
      </c>
      <c r="O1116" s="34">
        <f t="shared" si="265"/>
        <v>56332.502322971799</v>
      </c>
      <c r="P1116" s="10">
        <f t="shared" si="260"/>
        <v>7846025.9777363893</v>
      </c>
      <c r="Q1116" s="43">
        <f t="shared" si="266"/>
        <v>97304898.481481299</v>
      </c>
      <c r="R1116" s="10">
        <f t="shared" si="267"/>
        <v>2607652.9736111094</v>
      </c>
      <c r="S1116" s="10">
        <f t="shared" si="268"/>
        <v>0</v>
      </c>
      <c r="T1116" s="10">
        <f t="shared" si="269"/>
        <v>2259.417883641438</v>
      </c>
    </row>
    <row r="1117" spans="1:20" x14ac:dyDescent="0.25">
      <c r="A1117" s="8" t="s">
        <v>6</v>
      </c>
      <c r="B1117" s="8">
        <v>1114</v>
      </c>
      <c r="C1117" s="8">
        <v>92</v>
      </c>
      <c r="D1117" s="9">
        <v>18.138888888888889</v>
      </c>
      <c r="E1117" s="11">
        <v>0.74999999999999978</v>
      </c>
      <c r="F1117" s="10">
        <f t="shared" si="255"/>
        <v>1.0660857590775136E-2</v>
      </c>
      <c r="G1117" s="10">
        <f t="shared" si="256"/>
        <v>166.33494537754632</v>
      </c>
      <c r="H1117" s="10">
        <f t="shared" si="257"/>
        <v>81374.453099268576</v>
      </c>
      <c r="I1117" s="10">
        <f t="shared" si="261"/>
        <v>81550.608705503706</v>
      </c>
      <c r="J1117" s="10">
        <f t="shared" si="258"/>
        <v>3017.1310925427151</v>
      </c>
      <c r="K1117" s="10">
        <f t="shared" si="259"/>
        <v>-24327.249999999982</v>
      </c>
      <c r="L1117" s="10">
        <f t="shared" si="262"/>
        <v>0</v>
      </c>
      <c r="M1117" s="10">
        <f t="shared" si="263"/>
        <v>166.3456062351371</v>
      </c>
      <c r="N1117" s="10">
        <f t="shared" si="264"/>
        <v>288220.89814814815</v>
      </c>
      <c r="O1117" s="34">
        <f t="shared" si="265"/>
        <v>56512.887547877093</v>
      </c>
      <c r="P1117" s="10">
        <f t="shared" si="260"/>
        <v>7871150.1441100463</v>
      </c>
      <c r="Q1117" s="43">
        <f t="shared" si="266"/>
        <v>97593119.379629448</v>
      </c>
      <c r="R1117" s="10">
        <f t="shared" si="267"/>
        <v>2607652.9736111094</v>
      </c>
      <c r="S1117" s="10">
        <f t="shared" si="268"/>
        <v>0</v>
      </c>
      <c r="T1117" s="10">
        <f t="shared" si="269"/>
        <v>2564.5614286613077</v>
      </c>
    </row>
    <row r="1118" spans="1:20" x14ac:dyDescent="0.25">
      <c r="A1118" s="8" t="s">
        <v>6</v>
      </c>
      <c r="B1118" s="8">
        <v>1115</v>
      </c>
      <c r="C1118" s="8">
        <v>93</v>
      </c>
      <c r="D1118" s="9">
        <v>18.888888888888889</v>
      </c>
      <c r="E1118" s="11">
        <v>0.56944444444444564</v>
      </c>
      <c r="F1118" s="10">
        <f t="shared" si="255"/>
        <v>1.0798609001013379E-2</v>
      </c>
      <c r="G1118" s="10">
        <f t="shared" si="256"/>
        <v>180.37442629629632</v>
      </c>
      <c r="H1118" s="10">
        <f t="shared" si="257"/>
        <v>95690.981357994213</v>
      </c>
      <c r="I1118" s="10">
        <f t="shared" si="261"/>
        <v>95881.176582899512</v>
      </c>
      <c r="J1118" s="10">
        <f t="shared" si="258"/>
        <v>3407.0724967078195</v>
      </c>
      <c r="K1118" s="10">
        <f t="shared" si="259"/>
        <v>-13002.111111111126</v>
      </c>
      <c r="L1118" s="10">
        <f t="shared" si="262"/>
        <v>0</v>
      </c>
      <c r="M1118" s="10">
        <f t="shared" si="263"/>
        <v>180.38522490529732</v>
      </c>
      <c r="N1118" s="10">
        <f t="shared" si="264"/>
        <v>312548.14814814815</v>
      </c>
      <c r="O1118" s="34">
        <f t="shared" si="265"/>
        <v>56700.776484953189</v>
      </c>
      <c r="P1118" s="10">
        <f t="shared" si="260"/>
        <v>7897319.43218421</v>
      </c>
      <c r="Q1118" s="43">
        <f t="shared" si="266"/>
        <v>97905667.527777597</v>
      </c>
      <c r="R1118" s="10">
        <f t="shared" si="267"/>
        <v>2607652.9736111094</v>
      </c>
      <c r="S1118" s="10">
        <f t="shared" si="268"/>
        <v>0</v>
      </c>
      <c r="T1118" s="10">
        <f t="shared" si="269"/>
        <v>2896.0116222016463</v>
      </c>
    </row>
    <row r="1119" spans="1:20" x14ac:dyDescent="0.25">
      <c r="A1119" s="8" t="s">
        <v>6</v>
      </c>
      <c r="B1119" s="8">
        <v>1116</v>
      </c>
      <c r="C1119" s="8">
        <v>94</v>
      </c>
      <c r="D1119" s="9">
        <v>19.277777777777779</v>
      </c>
      <c r="E1119" s="11">
        <v>0.23611111111111149</v>
      </c>
      <c r="F1119" s="10">
        <f t="shared" si="255"/>
        <v>1.0872232577111372E-2</v>
      </c>
      <c r="G1119" s="10">
        <f t="shared" si="256"/>
        <v>187.87806484351856</v>
      </c>
      <c r="H1119" s="10">
        <f t="shared" si="257"/>
        <v>103818.13896866282</v>
      </c>
      <c r="I1119" s="10">
        <f t="shared" si="261"/>
        <v>104015.83790573892</v>
      </c>
      <c r="J1119" s="10">
        <f t="shared" si="258"/>
        <v>3621.8715833722745</v>
      </c>
      <c r="K1119" s="10">
        <f t="shared" si="259"/>
        <v>-2820.6388888889737</v>
      </c>
      <c r="L1119" s="10">
        <f t="shared" si="262"/>
        <v>0</v>
      </c>
      <c r="M1119" s="10">
        <f t="shared" si="263"/>
        <v>187.88893707609566</v>
      </c>
      <c r="N1119" s="10">
        <f t="shared" si="264"/>
        <v>325550.25925925927</v>
      </c>
      <c r="O1119" s="34">
        <f t="shared" si="265"/>
        <v>56890.293254784992</v>
      </c>
      <c r="P1119" s="10">
        <f t="shared" si="260"/>
        <v>7923715.4458175441</v>
      </c>
      <c r="Q1119" s="43">
        <f t="shared" si="266"/>
        <v>98231217.787036851</v>
      </c>
      <c r="R1119" s="10">
        <f t="shared" si="267"/>
        <v>2607652.9736111094</v>
      </c>
      <c r="S1119" s="10">
        <f t="shared" si="268"/>
        <v>0</v>
      </c>
      <c r="T1119" s="10">
        <f t="shared" si="269"/>
        <v>3078.590845866433</v>
      </c>
    </row>
    <row r="1120" spans="1:20" x14ac:dyDescent="0.25">
      <c r="A1120" s="8" t="s">
        <v>6</v>
      </c>
      <c r="B1120" s="8">
        <v>1117</v>
      </c>
      <c r="C1120" s="8">
        <v>95</v>
      </c>
      <c r="D1120" s="9">
        <v>19.361111111111114</v>
      </c>
      <c r="E1120" s="11">
        <v>-1.3888888888890073E-2</v>
      </c>
      <c r="F1120" s="10">
        <f t="shared" si="255"/>
        <v>1.0888204254334129E-2</v>
      </c>
      <c r="G1120" s="10">
        <f t="shared" si="256"/>
        <v>189.50588162754639</v>
      </c>
      <c r="H1120" s="10">
        <f t="shared" si="257"/>
        <v>105624.93873951066</v>
      </c>
      <c r="I1120" s="10">
        <f t="shared" si="261"/>
        <v>105824.26550934245</v>
      </c>
      <c r="J1120" s="10">
        <f t="shared" si="258"/>
        <v>3669.0444303999961</v>
      </c>
      <c r="K1120" s="10">
        <f t="shared" si="259"/>
        <v>3758.1481481482506</v>
      </c>
      <c r="L1120" s="10">
        <f t="shared" si="262"/>
        <v>0</v>
      </c>
      <c r="M1120" s="10">
        <f t="shared" si="263"/>
        <v>189.51676983180073</v>
      </c>
      <c r="N1120" s="10">
        <f t="shared" si="264"/>
        <v>328370.89814814826</v>
      </c>
      <c r="O1120" s="34">
        <f t="shared" si="265"/>
        <v>57077.641141290238</v>
      </c>
      <c r="P1120" s="10">
        <f t="shared" si="260"/>
        <v>7949809.376031518</v>
      </c>
      <c r="Q1120" s="43">
        <f t="shared" si="266"/>
        <v>98559588.685185</v>
      </c>
      <c r="R1120" s="10">
        <f t="shared" si="267"/>
        <v>2610847.3995370353</v>
      </c>
      <c r="S1120" s="10">
        <f t="shared" si="268"/>
        <v>3194.425925926013</v>
      </c>
      <c r="T1120" s="10">
        <f t="shared" si="269"/>
        <v>3118.6877658399967</v>
      </c>
    </row>
    <row r="1121" spans="1:20" x14ac:dyDescent="0.25">
      <c r="A1121" s="8" t="s">
        <v>6</v>
      </c>
      <c r="B1121" s="8">
        <v>1118</v>
      </c>
      <c r="C1121" s="8">
        <v>96</v>
      </c>
      <c r="D1121" s="9">
        <v>19.25</v>
      </c>
      <c r="E1121" s="11">
        <v>-0.2222222222222234</v>
      </c>
      <c r="F1121" s="10">
        <f t="shared" si="255"/>
        <v>1.0866923994243421E-2</v>
      </c>
      <c r="G1121" s="10">
        <f t="shared" si="256"/>
        <v>187.33701958125002</v>
      </c>
      <c r="H1121" s="10">
        <f t="shared" si="257"/>
        <v>103221.05560466368</v>
      </c>
      <c r="I1121" s="10">
        <f t="shared" si="261"/>
        <v>103418.21349116892</v>
      </c>
      <c r="J1121" s="10">
        <f t="shared" si="258"/>
        <v>3606.2376269390629</v>
      </c>
      <c r="K1121" s="10">
        <f t="shared" si="259"/>
        <v>11144.666666666722</v>
      </c>
      <c r="L1121" s="10">
        <f t="shared" si="262"/>
        <v>0</v>
      </c>
      <c r="M1121" s="10">
        <f t="shared" si="263"/>
        <v>187.34788650524428</v>
      </c>
      <c r="N1121" s="10">
        <f t="shared" si="264"/>
        <v>324612.75</v>
      </c>
      <c r="O1121" s="34">
        <f t="shared" si="265"/>
        <v>57258.557274506224</v>
      </c>
      <c r="P1121" s="10">
        <f t="shared" si="260"/>
        <v>7975007.4876450589</v>
      </c>
      <c r="Q1121" s="43">
        <f t="shared" si="266"/>
        <v>98884201.435185</v>
      </c>
      <c r="R1121" s="10">
        <f t="shared" si="267"/>
        <v>2620320.3662037021</v>
      </c>
      <c r="S1121" s="10">
        <f t="shared" si="268"/>
        <v>9472.9666666667144</v>
      </c>
      <c r="T1121" s="10">
        <f t="shared" si="269"/>
        <v>3065.3019828982033</v>
      </c>
    </row>
    <row r="1122" spans="1:20" x14ac:dyDescent="0.25">
      <c r="A1122" s="8" t="s">
        <v>6</v>
      </c>
      <c r="B1122" s="8">
        <v>1119</v>
      </c>
      <c r="C1122" s="8">
        <v>97</v>
      </c>
      <c r="D1122" s="9">
        <v>18.916666666666664</v>
      </c>
      <c r="E1122" s="11">
        <v>-0.33333333333333215</v>
      </c>
      <c r="F1122" s="10">
        <f t="shared" si="255"/>
        <v>1.0803818071873712E-2</v>
      </c>
      <c r="G1122" s="10">
        <f t="shared" si="256"/>
        <v>180.90532939791666</v>
      </c>
      <c r="H1122" s="10">
        <f t="shared" si="257"/>
        <v>96255.112366378613</v>
      </c>
      <c r="I1122" s="10">
        <f t="shared" si="261"/>
        <v>96445.838499594596</v>
      </c>
      <c r="J1122" s="10">
        <f t="shared" si="258"/>
        <v>3422.125814443923</v>
      </c>
      <c r="K1122" s="10">
        <f t="shared" si="259"/>
        <v>10949.999999999851</v>
      </c>
      <c r="L1122" s="10">
        <f t="shared" si="262"/>
        <v>0</v>
      </c>
      <c r="M1122" s="10">
        <f t="shared" si="263"/>
        <v>180.91613321598854</v>
      </c>
      <c r="N1122" s="10">
        <f t="shared" si="264"/>
        <v>313468.08333333326</v>
      </c>
      <c r="O1122" s="34">
        <f t="shared" si="265"/>
        <v>57433.153999468574</v>
      </c>
      <c r="P1122" s="10">
        <f t="shared" si="260"/>
        <v>7999325.4281446356</v>
      </c>
      <c r="Q1122" s="43">
        <f t="shared" si="266"/>
        <v>99197669.518518329</v>
      </c>
      <c r="R1122" s="10">
        <f t="shared" si="267"/>
        <v>2629627.8662037021</v>
      </c>
      <c r="S1122" s="10">
        <f t="shared" si="268"/>
        <v>9307.4999999998727</v>
      </c>
      <c r="T1122" s="10">
        <f t="shared" si="269"/>
        <v>2908.8069422773347</v>
      </c>
    </row>
    <row r="1123" spans="1:20" x14ac:dyDescent="0.25">
      <c r="A1123" s="8" t="s">
        <v>6</v>
      </c>
      <c r="B1123" s="8">
        <v>1120</v>
      </c>
      <c r="C1123" s="8">
        <v>98</v>
      </c>
      <c r="D1123" s="9">
        <v>18.583333333333336</v>
      </c>
      <c r="E1123" s="11">
        <v>-0.26388888888888767</v>
      </c>
      <c r="F1123" s="10">
        <f t="shared" si="255"/>
        <v>1.0741814436357624E-2</v>
      </c>
      <c r="G1123" s="10">
        <f t="shared" si="256"/>
        <v>174.58598314791675</v>
      </c>
      <c r="H1123" s="10">
        <f t="shared" si="257"/>
        <v>89647.83974036669</v>
      </c>
      <c r="I1123" s="10">
        <f t="shared" si="261"/>
        <v>89832.246465329037</v>
      </c>
      <c r="J1123" s="10">
        <f t="shared" si="258"/>
        <v>3244.3895201654532</v>
      </c>
      <c r="K1123" s="10">
        <f t="shared" si="259"/>
        <v>6297.6018518519149</v>
      </c>
      <c r="L1123" s="10">
        <f t="shared" si="262"/>
        <v>0</v>
      </c>
      <c r="M1123" s="10">
        <f t="shared" si="263"/>
        <v>174.59672496235311</v>
      </c>
      <c r="N1123" s="10">
        <f t="shared" si="264"/>
        <v>302518.08333333343</v>
      </c>
      <c r="O1123" s="34">
        <f t="shared" si="265"/>
        <v>57604.116284511227</v>
      </c>
      <c r="P1123" s="10">
        <f t="shared" si="260"/>
        <v>8023137.1615905836</v>
      </c>
      <c r="Q1123" s="43">
        <f t="shared" si="266"/>
        <v>99500187.601851657</v>
      </c>
      <c r="R1123" s="10">
        <f t="shared" si="267"/>
        <v>2634980.8277777764</v>
      </c>
      <c r="S1123" s="10">
        <f t="shared" si="268"/>
        <v>5352.9615740741274</v>
      </c>
      <c r="T1123" s="10">
        <f t="shared" si="269"/>
        <v>2757.7310921406352</v>
      </c>
    </row>
    <row r="1124" spans="1:20" x14ac:dyDescent="0.25">
      <c r="A1124" s="8" t="s">
        <v>6</v>
      </c>
      <c r="B1124" s="8">
        <v>1121</v>
      </c>
      <c r="C1124" s="8">
        <v>99</v>
      </c>
      <c r="D1124" s="9">
        <v>18.388888888888889</v>
      </c>
      <c r="E1124" s="11">
        <v>-0.16666666666666705</v>
      </c>
      <c r="F1124" s="10">
        <f t="shared" si="255"/>
        <v>1.0706154691166057E-2</v>
      </c>
      <c r="G1124" s="10">
        <f t="shared" si="256"/>
        <v>170.951578887963</v>
      </c>
      <c r="H1124" s="10">
        <f t="shared" si="257"/>
        <v>85954.24213025716</v>
      </c>
      <c r="I1124" s="10">
        <f t="shared" si="261"/>
        <v>86135.014415299811</v>
      </c>
      <c r="J1124" s="10">
        <f t="shared" si="258"/>
        <v>3143.6095895508752</v>
      </c>
      <c r="K1124" s="10">
        <f t="shared" si="259"/>
        <v>4457.7314814815127</v>
      </c>
      <c r="L1124" s="10">
        <f t="shared" si="262"/>
        <v>0</v>
      </c>
      <c r="M1124" s="10">
        <f t="shared" si="263"/>
        <v>170.96228504265417</v>
      </c>
      <c r="N1124" s="10">
        <f t="shared" si="264"/>
        <v>296220.48148148152</v>
      </c>
      <c r="O1124" s="34">
        <f t="shared" si="265"/>
        <v>57772.505946255566</v>
      </c>
      <c r="P1124" s="10">
        <f t="shared" si="260"/>
        <v>8046590.5784626678</v>
      </c>
      <c r="Q1124" s="43">
        <f t="shared" si="266"/>
        <v>99796408.083333135</v>
      </c>
      <c r="R1124" s="10">
        <f t="shared" si="267"/>
        <v>2638769.8995370357</v>
      </c>
      <c r="S1124" s="10">
        <f t="shared" si="268"/>
        <v>3789.0717592592855</v>
      </c>
      <c r="T1124" s="10">
        <f t="shared" si="269"/>
        <v>2672.0681511182438</v>
      </c>
    </row>
    <row r="1125" spans="1:20" x14ac:dyDescent="0.25">
      <c r="A1125" s="8" t="s">
        <v>6</v>
      </c>
      <c r="B1125" s="8">
        <v>1122</v>
      </c>
      <c r="C1125" s="8">
        <v>100</v>
      </c>
      <c r="D1125" s="9">
        <v>18.25</v>
      </c>
      <c r="E1125" s="11">
        <v>-0.18055555555555516</v>
      </c>
      <c r="F1125" s="10">
        <f t="shared" si="255"/>
        <v>1.0680913087695155E-2</v>
      </c>
      <c r="G1125" s="10">
        <f t="shared" si="256"/>
        <v>168.37898083125003</v>
      </c>
      <c r="H1125" s="10">
        <f t="shared" si="257"/>
        <v>83386.709369913122</v>
      </c>
      <c r="I1125" s="10">
        <f t="shared" si="261"/>
        <v>83564.909031657458</v>
      </c>
      <c r="J1125" s="10">
        <f t="shared" si="258"/>
        <v>3072.916400170313</v>
      </c>
      <c r="K1125" s="10">
        <f t="shared" si="259"/>
        <v>7062.0740740740675</v>
      </c>
      <c r="L1125" s="10">
        <f t="shared" si="262"/>
        <v>0</v>
      </c>
      <c r="M1125" s="10">
        <f t="shared" si="263"/>
        <v>168.38966174433773</v>
      </c>
      <c r="N1125" s="10">
        <f t="shared" si="264"/>
        <v>291762.75</v>
      </c>
      <c r="O1125" s="34">
        <f t="shared" si="265"/>
        <v>57936.819979763241</v>
      </c>
      <c r="P1125" s="10">
        <f t="shared" si="260"/>
        <v>8069476.3392977957</v>
      </c>
      <c r="Q1125" s="43">
        <f t="shared" si="266"/>
        <v>100088170.83333313</v>
      </c>
      <c r="R1125" s="10">
        <f t="shared" si="267"/>
        <v>2644772.6624999987</v>
      </c>
      <c r="S1125" s="10">
        <f t="shared" si="268"/>
        <v>6002.7629629629573</v>
      </c>
      <c r="T1125" s="10">
        <f t="shared" si="269"/>
        <v>2611.9789401447661</v>
      </c>
    </row>
    <row r="1126" spans="1:20" x14ac:dyDescent="0.25">
      <c r="A1126" s="8" t="s">
        <v>6</v>
      </c>
      <c r="B1126" s="8">
        <v>1123</v>
      </c>
      <c r="C1126" s="8">
        <v>101</v>
      </c>
      <c r="D1126" s="9">
        <v>18.027777777777779</v>
      </c>
      <c r="E1126" s="11">
        <v>-0.34722222222222221</v>
      </c>
      <c r="F1126" s="10">
        <f t="shared" si="255"/>
        <v>1.0640924570172187E-2</v>
      </c>
      <c r="G1126" s="10">
        <f t="shared" si="256"/>
        <v>164.3033925831019</v>
      </c>
      <c r="H1126" s="10">
        <f t="shared" si="257"/>
        <v>79398.837689167354</v>
      </c>
      <c r="I1126" s="10">
        <f t="shared" si="261"/>
        <v>79572.961722675027</v>
      </c>
      <c r="J1126" s="10">
        <f t="shared" si="258"/>
        <v>2962.0250496231424</v>
      </c>
      <c r="K1126" s="10">
        <f t="shared" si="259"/>
        <v>14719.638888888858</v>
      </c>
      <c r="L1126" s="10">
        <f t="shared" si="262"/>
        <v>0</v>
      </c>
      <c r="M1126" s="10">
        <f t="shared" si="263"/>
        <v>164.31403350767206</v>
      </c>
      <c r="N1126" s="10">
        <f t="shared" si="264"/>
        <v>284700.67592592596</v>
      </c>
      <c r="O1126" s="34">
        <f t="shared" si="265"/>
        <v>58092.639090212921</v>
      </c>
      <c r="P1126" s="10">
        <f t="shared" si="260"/>
        <v>8091178.9219632465</v>
      </c>
      <c r="Q1126" s="43">
        <f t="shared" si="266"/>
        <v>100372871.50925906</v>
      </c>
      <c r="R1126" s="10">
        <f t="shared" si="267"/>
        <v>2657284.3555555544</v>
      </c>
      <c r="S1126" s="10">
        <f t="shared" si="268"/>
        <v>12511.693055555528</v>
      </c>
      <c r="T1126" s="10">
        <f t="shared" si="269"/>
        <v>2517.7212921796709</v>
      </c>
    </row>
    <row r="1127" spans="1:20" x14ac:dyDescent="0.25">
      <c r="A1127" s="8" t="s">
        <v>6</v>
      </c>
      <c r="B1127" s="8">
        <v>1124</v>
      </c>
      <c r="C1127" s="8">
        <v>102</v>
      </c>
      <c r="D1127" s="9">
        <v>17.555555555555557</v>
      </c>
      <c r="E1127" s="11">
        <v>-0.63888888888889006</v>
      </c>
      <c r="F1127" s="10">
        <f t="shared" si="255"/>
        <v>1.0557575609021949E-2</v>
      </c>
      <c r="G1127" s="10">
        <f t="shared" si="256"/>
        <v>155.80855287407414</v>
      </c>
      <c r="H1127" s="10">
        <f t="shared" si="257"/>
        <v>71400.897496215155</v>
      </c>
      <c r="I1127" s="10">
        <f t="shared" si="261"/>
        <v>71566.526606664833</v>
      </c>
      <c r="J1127" s="10">
        <f t="shared" si="258"/>
        <v>2735.3057060115239</v>
      </c>
      <c r="K1127" s="10">
        <f t="shared" si="259"/>
        <v>24208.287037037077</v>
      </c>
      <c r="L1127" s="10">
        <f t="shared" si="262"/>
        <v>24208.287037037077</v>
      </c>
      <c r="M1127" s="10">
        <f t="shared" si="263"/>
        <v>155.81911044968317</v>
      </c>
      <c r="N1127" s="10">
        <f t="shared" si="264"/>
        <v>269981.03703703708</v>
      </c>
      <c r="O1127" s="34">
        <f t="shared" si="265"/>
        <v>58234.487237291993</v>
      </c>
      <c r="P1127" s="10">
        <f t="shared" si="260"/>
        <v>8110935.6201566849</v>
      </c>
      <c r="Q1127" s="43">
        <f t="shared" si="266"/>
        <v>100642852.54629609</v>
      </c>
      <c r="R1127" s="10">
        <f t="shared" si="267"/>
        <v>2677861.3995370357</v>
      </c>
      <c r="S1127" s="10">
        <f t="shared" si="268"/>
        <v>20577.043981481514</v>
      </c>
      <c r="T1127" s="10">
        <f t="shared" si="269"/>
        <v>2325.009850109795</v>
      </c>
    </row>
    <row r="1128" spans="1:20" x14ac:dyDescent="0.25">
      <c r="A1128" s="8" t="s">
        <v>6</v>
      </c>
      <c r="B1128" s="8">
        <v>1125</v>
      </c>
      <c r="C1128" s="8">
        <v>103</v>
      </c>
      <c r="D1128" s="9">
        <v>16.75</v>
      </c>
      <c r="E1128" s="11">
        <v>-1.0277777777777786</v>
      </c>
      <c r="F1128" s="10">
        <f t="shared" si="255"/>
        <v>1.0420497818527583E-2</v>
      </c>
      <c r="G1128" s="10">
        <f t="shared" si="256"/>
        <v>141.83772658125002</v>
      </c>
      <c r="H1128" s="10">
        <f t="shared" si="257"/>
        <v>59170.41376981599</v>
      </c>
      <c r="I1128" s="10">
        <f t="shared" si="261"/>
        <v>59322.07191689506</v>
      </c>
      <c r="J1128" s="10">
        <f t="shared" si="258"/>
        <v>2375.7819202359378</v>
      </c>
      <c r="K1128" s="10">
        <f t="shared" si="259"/>
        <v>35313.75</v>
      </c>
      <c r="L1128" s="10">
        <f t="shared" si="262"/>
        <v>35313.75</v>
      </c>
      <c r="M1128" s="10">
        <f t="shared" si="263"/>
        <v>141.84814707906855</v>
      </c>
      <c r="N1128" s="10">
        <f t="shared" si="264"/>
        <v>245772.75</v>
      </c>
      <c r="O1128" s="34">
        <f t="shared" si="265"/>
        <v>58355.955292753089</v>
      </c>
      <c r="P1128" s="10">
        <f t="shared" si="260"/>
        <v>8127853.766507593</v>
      </c>
      <c r="Q1128" s="43">
        <f t="shared" si="266"/>
        <v>100888625.29629609</v>
      </c>
      <c r="R1128" s="10">
        <f t="shared" si="267"/>
        <v>2707878.0870370357</v>
      </c>
      <c r="S1128" s="10">
        <f t="shared" si="268"/>
        <v>30016.6875</v>
      </c>
      <c r="T1128" s="10">
        <f t="shared" si="269"/>
        <v>2019.4146322005472</v>
      </c>
    </row>
    <row r="1129" spans="1:20" x14ac:dyDescent="0.25">
      <c r="A1129" s="8" t="s">
        <v>6</v>
      </c>
      <c r="B1129" s="8">
        <v>1126</v>
      </c>
      <c r="C1129" s="8">
        <v>104</v>
      </c>
      <c r="D1129" s="9">
        <v>15.5</v>
      </c>
      <c r="E1129" s="11">
        <v>-1.3611111111111107</v>
      </c>
      <c r="F1129" s="10">
        <f t="shared" si="255"/>
        <v>1.0220536093988198E-2</v>
      </c>
      <c r="G1129" s="10">
        <f t="shared" si="256"/>
        <v>121.45783492500001</v>
      </c>
      <c r="H1129" s="10">
        <f t="shared" si="257"/>
        <v>43388.251954907508</v>
      </c>
      <c r="I1129" s="10">
        <f t="shared" si="261"/>
        <v>43519.530010368602</v>
      </c>
      <c r="J1129" s="10">
        <f t="shared" si="258"/>
        <v>1882.5964413375002</v>
      </c>
      <c r="K1129" s="10">
        <f t="shared" si="259"/>
        <v>38080.990740740715</v>
      </c>
      <c r="L1129" s="10">
        <f t="shared" si="262"/>
        <v>38080.990740740715</v>
      </c>
      <c r="M1129" s="10">
        <f t="shared" si="263"/>
        <v>121.468055461094</v>
      </c>
      <c r="N1129" s="10">
        <f t="shared" si="264"/>
        <v>210459</v>
      </c>
      <c r="O1129" s="34">
        <f t="shared" si="265"/>
        <v>58455.446240707912</v>
      </c>
      <c r="P1129" s="10">
        <f t="shared" si="260"/>
        <v>8141710.927649267</v>
      </c>
      <c r="Q1129" s="43">
        <f t="shared" si="266"/>
        <v>101099084.29629609</v>
      </c>
      <c r="R1129" s="10">
        <f t="shared" si="267"/>
        <v>2740246.9291666653</v>
      </c>
      <c r="S1129" s="10">
        <f t="shared" si="268"/>
        <v>32368.842129629607</v>
      </c>
      <c r="T1129" s="10">
        <f t="shared" si="269"/>
        <v>1600.2069751368751</v>
      </c>
    </row>
    <row r="1130" spans="1:20" x14ac:dyDescent="0.25">
      <c r="A1130" s="8" t="s">
        <v>6</v>
      </c>
      <c r="B1130" s="8">
        <v>1127</v>
      </c>
      <c r="C1130" s="8">
        <v>105</v>
      </c>
      <c r="D1130" s="9">
        <v>14.027777777777779</v>
      </c>
      <c r="E1130" s="11">
        <v>-1.4722222222222214</v>
      </c>
      <c r="F1130" s="10">
        <f t="shared" si="255"/>
        <v>1.000490505563382E-2</v>
      </c>
      <c r="G1130" s="10">
        <f t="shared" si="256"/>
        <v>99.480943049768555</v>
      </c>
      <c r="H1130" s="10">
        <f t="shared" si="257"/>
        <v>29107.229500209687</v>
      </c>
      <c r="I1130" s="10">
        <f t="shared" si="261"/>
        <v>29216.530448164514</v>
      </c>
      <c r="J1130" s="10">
        <f t="shared" si="258"/>
        <v>1395.4965622259201</v>
      </c>
      <c r="K1130" s="10">
        <f t="shared" si="259"/>
        <v>34283.638888888891</v>
      </c>
      <c r="L1130" s="10">
        <f t="shared" si="262"/>
        <v>34283.638888888891</v>
      </c>
      <c r="M1130" s="10">
        <f t="shared" si="263"/>
        <v>99.490947954824193</v>
      </c>
      <c r="N1130" s="10">
        <f t="shared" si="264"/>
        <v>172378.0092592593</v>
      </c>
      <c r="O1130" s="34">
        <f t="shared" si="265"/>
        <v>58535.151589524918</v>
      </c>
      <c r="P1130" s="10">
        <f t="shared" si="260"/>
        <v>8152812.3382309834</v>
      </c>
      <c r="Q1130" s="43">
        <f t="shared" si="266"/>
        <v>101271462.30555534</v>
      </c>
      <c r="R1130" s="10">
        <f t="shared" si="267"/>
        <v>2769388.0222222209</v>
      </c>
      <c r="S1130" s="10">
        <f t="shared" si="268"/>
        <v>29141.093055555557</v>
      </c>
      <c r="T1130" s="10">
        <f t="shared" si="269"/>
        <v>1186.1720778920321</v>
      </c>
    </row>
    <row r="1131" spans="1:20" x14ac:dyDescent="0.25">
      <c r="A1131" s="8" t="s">
        <v>6</v>
      </c>
      <c r="B1131" s="8">
        <v>1128</v>
      </c>
      <c r="C1131" s="8">
        <v>106</v>
      </c>
      <c r="D1131" s="9">
        <v>12.555555555555557</v>
      </c>
      <c r="E1131" s="11">
        <v>-1.4444444444444442</v>
      </c>
      <c r="F1131" s="10">
        <f t="shared" si="255"/>
        <v>9.8107762656948379E-3</v>
      </c>
      <c r="G1131" s="10">
        <f t="shared" si="256"/>
        <v>79.695538040740757</v>
      </c>
      <c r="H1131" s="10">
        <f t="shared" si="257"/>
        <v>18680.525834126933</v>
      </c>
      <c r="I1131" s="10">
        <f t="shared" si="261"/>
        <v>18770.04118294394</v>
      </c>
      <c r="J1131" s="10">
        <f t="shared" si="258"/>
        <v>1000.6217554004119</v>
      </c>
      <c r="K1131" s="10">
        <f t="shared" si="259"/>
        <v>29404.805555555573</v>
      </c>
      <c r="L1131" s="10">
        <f t="shared" si="262"/>
        <v>29404.805555555573</v>
      </c>
      <c r="M1131" s="10">
        <f t="shared" si="263"/>
        <v>79.705348817006453</v>
      </c>
      <c r="N1131" s="10">
        <f t="shared" si="264"/>
        <v>138094.37037037039</v>
      </c>
      <c r="O1131" s="34">
        <f t="shared" si="265"/>
        <v>58597.886986659338</v>
      </c>
      <c r="P1131" s="10">
        <f t="shared" si="260"/>
        <v>8161550.1633824063</v>
      </c>
      <c r="Q1131" s="43">
        <f t="shared" si="266"/>
        <v>101409556.67592572</v>
      </c>
      <c r="R1131" s="10">
        <f t="shared" si="267"/>
        <v>2794382.1069444432</v>
      </c>
      <c r="S1131" s="10">
        <f t="shared" si="268"/>
        <v>24994.084722222236</v>
      </c>
      <c r="T1131" s="10">
        <f t="shared" si="269"/>
        <v>850.52849209035003</v>
      </c>
    </row>
    <row r="1132" spans="1:20" x14ac:dyDescent="0.25">
      <c r="A1132" s="8" t="s">
        <v>6</v>
      </c>
      <c r="B1132" s="8">
        <v>1129</v>
      </c>
      <c r="C1132" s="8">
        <v>107</v>
      </c>
      <c r="D1132" s="9">
        <v>11.138888888888889</v>
      </c>
      <c r="E1132" s="11">
        <v>-1.25</v>
      </c>
      <c r="F1132" s="10">
        <f t="shared" si="255"/>
        <v>9.64427354002469E-3</v>
      </c>
      <c r="G1132" s="10">
        <f t="shared" si="256"/>
        <v>62.725752860879645</v>
      </c>
      <c r="H1132" s="10">
        <f t="shared" si="257"/>
        <v>11572.117858718091</v>
      </c>
      <c r="I1132" s="10">
        <f t="shared" si="261"/>
        <v>11644.663255852511</v>
      </c>
      <c r="J1132" s="10">
        <f t="shared" si="258"/>
        <v>698.69519158924277</v>
      </c>
      <c r="K1132" s="10">
        <f t="shared" si="259"/>
        <v>20113.527777777756</v>
      </c>
      <c r="L1132" s="10">
        <f t="shared" si="262"/>
        <v>20113.527777777756</v>
      </c>
      <c r="M1132" s="10">
        <f t="shared" si="263"/>
        <v>62.735397134419671</v>
      </c>
      <c r="N1132" s="10">
        <f t="shared" si="264"/>
        <v>108689.56481481482</v>
      </c>
      <c r="O1132" s="34">
        <f t="shared" si="265"/>
        <v>58649.01456704046</v>
      </c>
      <c r="P1132" s="10">
        <f t="shared" si="260"/>
        <v>8168671.2445932003</v>
      </c>
      <c r="Q1132" s="43">
        <f t="shared" si="266"/>
        <v>101518246.24074054</v>
      </c>
      <c r="R1132" s="10">
        <f t="shared" si="267"/>
        <v>2811478.6055555544</v>
      </c>
      <c r="S1132" s="10">
        <f t="shared" si="268"/>
        <v>17096.498611111092</v>
      </c>
      <c r="T1132" s="10">
        <f t="shared" si="269"/>
        <v>593.89091285085635</v>
      </c>
    </row>
    <row r="1133" spans="1:20" x14ac:dyDescent="0.25">
      <c r="A1133" s="8" t="s">
        <v>6</v>
      </c>
      <c r="B1133" s="8">
        <v>1130</v>
      </c>
      <c r="C1133" s="8">
        <v>108</v>
      </c>
      <c r="D1133" s="9">
        <v>10.055555555555557</v>
      </c>
      <c r="E1133" s="11">
        <v>-1.0000000000000004</v>
      </c>
      <c r="F1133" s="10">
        <f t="shared" si="255"/>
        <v>9.5303820473054152E-3</v>
      </c>
      <c r="G1133" s="10">
        <f t="shared" si="256"/>
        <v>51.118049999074103</v>
      </c>
      <c r="H1133" s="10">
        <f t="shared" si="257"/>
        <v>7685.455987375999</v>
      </c>
      <c r="I1133" s="10">
        <f t="shared" si="261"/>
        <v>7746.3935677571208</v>
      </c>
      <c r="J1133" s="10">
        <f t="shared" si="258"/>
        <v>514.0203916573563</v>
      </c>
      <c r="K1133" s="10">
        <f t="shared" si="259"/>
        <v>15413.138888888912</v>
      </c>
      <c r="L1133" s="10">
        <f t="shared" si="262"/>
        <v>0</v>
      </c>
      <c r="M1133" s="10">
        <f t="shared" si="263"/>
        <v>51.127580381121405</v>
      </c>
      <c r="N1133" s="10">
        <f t="shared" si="264"/>
        <v>88576.037037037066</v>
      </c>
      <c r="O1133" s="34">
        <f t="shared" si="265"/>
        <v>58691.246995174195</v>
      </c>
      <c r="P1133" s="10">
        <f t="shared" si="260"/>
        <v>8174553.403463765</v>
      </c>
      <c r="Q1133" s="43">
        <f t="shared" si="266"/>
        <v>101606822.27777757</v>
      </c>
      <c r="R1133" s="10">
        <f t="shared" si="267"/>
        <v>2824579.7736111102</v>
      </c>
      <c r="S1133" s="10">
        <f t="shared" si="268"/>
        <v>13101.168055555576</v>
      </c>
      <c r="T1133" s="10">
        <f t="shared" si="269"/>
        <v>436.91733290875283</v>
      </c>
    </row>
    <row r="1134" spans="1:20" x14ac:dyDescent="0.25">
      <c r="A1134" s="8" t="s">
        <v>6</v>
      </c>
      <c r="B1134" s="8">
        <v>1131</v>
      </c>
      <c r="C1134" s="8">
        <v>109</v>
      </c>
      <c r="D1134" s="9">
        <v>9.1388888888888893</v>
      </c>
      <c r="E1134" s="11">
        <v>-0.88888888888888917</v>
      </c>
      <c r="F1134" s="10">
        <f t="shared" si="255"/>
        <v>9.4431061892391571E-3</v>
      </c>
      <c r="G1134" s="10">
        <f t="shared" si="256"/>
        <v>42.222985027546301</v>
      </c>
      <c r="H1134" s="10">
        <f t="shared" si="257"/>
        <v>5243.4719548129387</v>
      </c>
      <c r="I1134" s="10">
        <f t="shared" si="261"/>
        <v>5295.5143829466751</v>
      </c>
      <c r="J1134" s="10">
        <f t="shared" si="258"/>
        <v>385.87116872396484</v>
      </c>
      <c r="K1134" s="10">
        <f t="shared" si="259"/>
        <v>13137.972222222214</v>
      </c>
      <c r="L1134" s="10">
        <f t="shared" si="262"/>
        <v>0</v>
      </c>
      <c r="M1134" s="10">
        <f t="shared" si="263"/>
        <v>42.232428133735539</v>
      </c>
      <c r="N1134" s="10">
        <f t="shared" si="264"/>
        <v>73162.898148148161</v>
      </c>
      <c r="O1134" s="34">
        <f t="shared" si="265"/>
        <v>58725.897303664358</v>
      </c>
      <c r="P1134" s="10">
        <f t="shared" si="260"/>
        <v>8179379.5199922249</v>
      </c>
      <c r="Q1134" s="43">
        <f t="shared" si="266"/>
        <v>101679985.17592572</v>
      </c>
      <c r="R1134" s="10">
        <f t="shared" si="267"/>
        <v>2835747.0499999989</v>
      </c>
      <c r="S1134" s="10">
        <f t="shared" si="268"/>
        <v>11167.27638888888</v>
      </c>
      <c r="T1134" s="10">
        <f t="shared" si="269"/>
        <v>327.99049341537011</v>
      </c>
    </row>
    <row r="1135" spans="1:20" x14ac:dyDescent="0.25">
      <c r="A1135" s="8" t="s">
        <v>6</v>
      </c>
      <c r="B1135" s="8">
        <v>1132</v>
      </c>
      <c r="C1135" s="8">
        <v>110</v>
      </c>
      <c r="D1135" s="9">
        <v>8.2777777777777786</v>
      </c>
      <c r="E1135" s="11">
        <v>-0.87499999999999956</v>
      </c>
      <c r="F1135" s="10">
        <f t="shared" si="255"/>
        <v>9.3687133087745761E-3</v>
      </c>
      <c r="G1135" s="10">
        <f t="shared" si="256"/>
        <v>34.640939776851866</v>
      </c>
      <c r="H1135" s="10">
        <f t="shared" si="257"/>
        <v>3529.3962018337579</v>
      </c>
      <c r="I1135" s="10">
        <f t="shared" si="261"/>
        <v>3573.8565103239184</v>
      </c>
      <c r="J1135" s="10">
        <f t="shared" si="258"/>
        <v>286.75000148616272</v>
      </c>
      <c r="K1135" s="10">
        <f t="shared" si="259"/>
        <v>12199.111111111122</v>
      </c>
      <c r="L1135" s="10">
        <f t="shared" si="262"/>
        <v>0</v>
      </c>
      <c r="M1135" s="10">
        <f t="shared" si="263"/>
        <v>34.65030849016064</v>
      </c>
      <c r="N1135" s="10">
        <f t="shared" si="264"/>
        <v>60024.925925925942</v>
      </c>
      <c r="O1135" s="34">
        <f t="shared" si="265"/>
        <v>58753.507323255653</v>
      </c>
      <c r="P1135" s="10">
        <f t="shared" si="260"/>
        <v>8183225.0607018685</v>
      </c>
      <c r="Q1135" s="43">
        <f t="shared" si="266"/>
        <v>101740010.10185164</v>
      </c>
      <c r="R1135" s="10">
        <f t="shared" si="267"/>
        <v>2846116.2944444432</v>
      </c>
      <c r="S1135" s="10">
        <f t="shared" si="268"/>
        <v>10369.244444444454</v>
      </c>
      <c r="T1135" s="10">
        <f t="shared" si="269"/>
        <v>243.7375012632383</v>
      </c>
    </row>
    <row r="1136" spans="1:20" x14ac:dyDescent="0.25">
      <c r="A1136" s="8" t="s">
        <v>6</v>
      </c>
      <c r="B1136" s="8">
        <v>1133</v>
      </c>
      <c r="C1136" s="8">
        <v>111</v>
      </c>
      <c r="D1136" s="9">
        <v>7.3888888888888893</v>
      </c>
      <c r="E1136" s="11">
        <v>-0.94444444444444453</v>
      </c>
      <c r="F1136" s="10">
        <f t="shared" si="255"/>
        <v>9.299636665947764E-3</v>
      </c>
      <c r="G1136" s="10">
        <f t="shared" si="256"/>
        <v>27.600719954629636</v>
      </c>
      <c r="H1136" s="10">
        <f t="shared" si="257"/>
        <v>2240.5874765114422</v>
      </c>
      <c r="I1136" s="10">
        <f t="shared" si="261"/>
        <v>2278.0074961027376</v>
      </c>
      <c r="J1136" s="10">
        <f t="shared" si="258"/>
        <v>203.93865299809676</v>
      </c>
      <c r="K1136" s="10">
        <f t="shared" si="259"/>
        <v>12069.333333333334</v>
      </c>
      <c r="L1136" s="10">
        <f t="shared" si="262"/>
        <v>0</v>
      </c>
      <c r="M1136" s="10">
        <f t="shared" si="263"/>
        <v>27.610019591295583</v>
      </c>
      <c r="N1136" s="10">
        <f t="shared" si="264"/>
        <v>47825.814814814818</v>
      </c>
      <c r="O1136" s="34">
        <f t="shared" si="265"/>
        <v>58774.151950638494</v>
      </c>
      <c r="P1136" s="10">
        <f t="shared" si="260"/>
        <v>8186100.4572503436</v>
      </c>
      <c r="Q1136" s="43">
        <f t="shared" si="266"/>
        <v>101787835.91666646</v>
      </c>
      <c r="R1136" s="10">
        <f t="shared" si="267"/>
        <v>2856375.2277777763</v>
      </c>
      <c r="S1136" s="10">
        <f t="shared" si="268"/>
        <v>10258.933333333334</v>
      </c>
      <c r="T1136" s="10">
        <f t="shared" si="269"/>
        <v>173.34785504838223</v>
      </c>
    </row>
    <row r="1137" spans="1:20" x14ac:dyDescent="0.25">
      <c r="A1137" s="8" t="s">
        <v>6</v>
      </c>
      <c r="B1137" s="8">
        <v>1134</v>
      </c>
      <c r="C1137" s="8">
        <v>112</v>
      </c>
      <c r="D1137" s="9">
        <v>6.3888888888888893</v>
      </c>
      <c r="E1137" s="11">
        <v>-1.0000000000000004</v>
      </c>
      <c r="F1137" s="10">
        <f t="shared" si="255"/>
        <v>9.2312948810233629E-3</v>
      </c>
      <c r="G1137" s="10">
        <f t="shared" si="256"/>
        <v>20.63539608796297</v>
      </c>
      <c r="H1137" s="10">
        <f t="shared" si="257"/>
        <v>1252.4105050209334</v>
      </c>
      <c r="I1137" s="10">
        <f t="shared" si="261"/>
        <v>1282.8651324037774</v>
      </c>
      <c r="J1137" s="10">
        <f t="shared" si="258"/>
        <v>131.83725278420786</v>
      </c>
      <c r="K1137" s="10">
        <f t="shared" si="259"/>
        <v>10317.333333333339</v>
      </c>
      <c r="L1137" s="10">
        <f t="shared" si="262"/>
        <v>0</v>
      </c>
      <c r="M1137" s="10">
        <f t="shared" si="263"/>
        <v>20.644627382843993</v>
      </c>
      <c r="N1137" s="10">
        <f t="shared" si="264"/>
        <v>35756.481481481482</v>
      </c>
      <c r="O1137" s="34">
        <f t="shared" si="265"/>
        <v>58788.842291133471</v>
      </c>
      <c r="P1137" s="10">
        <f t="shared" si="260"/>
        <v>8188146.537015886</v>
      </c>
      <c r="Q1137" s="43">
        <f t="shared" si="266"/>
        <v>101823592.39814794</v>
      </c>
      <c r="R1137" s="10">
        <f t="shared" si="267"/>
        <v>2865144.9611111097</v>
      </c>
      <c r="S1137" s="10">
        <f t="shared" si="268"/>
        <v>8769.733333333339</v>
      </c>
      <c r="T1137" s="10">
        <f t="shared" si="269"/>
        <v>112.06166486657668</v>
      </c>
    </row>
    <row r="1138" spans="1:20" x14ac:dyDescent="0.25">
      <c r="A1138" s="8" t="s">
        <v>6</v>
      </c>
      <c r="B1138" s="8">
        <v>1135</v>
      </c>
      <c r="C1138" s="8">
        <v>113</v>
      </c>
      <c r="D1138" s="9">
        <v>5.3888888888888884</v>
      </c>
      <c r="E1138" s="11">
        <v>-0.93055555555555547</v>
      </c>
      <c r="F1138" s="10">
        <f t="shared" si="255"/>
        <v>9.1728736777815373E-3</v>
      </c>
      <c r="G1138" s="10">
        <f t="shared" si="256"/>
        <v>14.681167621296296</v>
      </c>
      <c r="H1138" s="10">
        <f t="shared" si="257"/>
        <v>633.93141977823154</v>
      </c>
      <c r="I1138" s="10">
        <f t="shared" si="261"/>
        <v>658.43176027320555</v>
      </c>
      <c r="J1138" s="10">
        <f t="shared" si="258"/>
        <v>79.115181070318926</v>
      </c>
      <c r="K1138" s="10">
        <f t="shared" si="259"/>
        <v>7480.4722222222126</v>
      </c>
      <c r="L1138" s="10">
        <f t="shared" si="262"/>
        <v>0</v>
      </c>
      <c r="M1138" s="10">
        <f t="shared" si="263"/>
        <v>14.690340494974079</v>
      </c>
      <c r="N1138" s="10">
        <f t="shared" si="264"/>
        <v>25439.148148148146</v>
      </c>
      <c r="O1138" s="34">
        <f t="shared" si="265"/>
        <v>58799.215539582583</v>
      </c>
      <c r="P1138" s="10">
        <f t="shared" si="260"/>
        <v>8189591.3295148704</v>
      </c>
      <c r="Q1138" s="43">
        <f t="shared" si="266"/>
        <v>101849031.54629609</v>
      </c>
      <c r="R1138" s="10">
        <f t="shared" si="267"/>
        <v>2871503.3624999984</v>
      </c>
      <c r="S1138" s="10">
        <f t="shared" si="268"/>
        <v>6358.4013888888803</v>
      </c>
      <c r="T1138" s="10">
        <f t="shared" si="269"/>
        <v>67.247903909771082</v>
      </c>
    </row>
    <row r="1139" spans="1:20" x14ac:dyDescent="0.25">
      <c r="A1139" s="8" t="s">
        <v>6</v>
      </c>
      <c r="B1139" s="8">
        <v>1136</v>
      </c>
      <c r="C1139" s="8">
        <v>114</v>
      </c>
      <c r="D1139" s="9">
        <v>4.5277777777777786</v>
      </c>
      <c r="E1139" s="11">
        <v>-0.66666666666666652</v>
      </c>
      <c r="F1139" s="10">
        <f t="shared" si="255"/>
        <v>9.1305160090002693E-3</v>
      </c>
      <c r="G1139" s="10">
        <f t="shared" si="256"/>
        <v>10.364117933101857</v>
      </c>
      <c r="H1139" s="10">
        <f t="shared" si="257"/>
        <v>315.92629568012796</v>
      </c>
      <c r="I1139" s="10">
        <f t="shared" si="261"/>
        <v>336.10954412923883</v>
      </c>
      <c r="J1139" s="10">
        <f t="shared" si="258"/>
        <v>46.926422863766753</v>
      </c>
      <c r="K1139" s="10">
        <f t="shared" si="259"/>
        <v>3550.6388888888978</v>
      </c>
      <c r="L1139" s="10">
        <f t="shared" si="262"/>
        <v>0</v>
      </c>
      <c r="M1139" s="10">
        <f t="shared" si="263"/>
        <v>10.373248449110857</v>
      </c>
      <c r="N1139" s="10">
        <f t="shared" si="264"/>
        <v>17958.675925925934</v>
      </c>
      <c r="O1139" s="34">
        <f t="shared" si="265"/>
        <v>58807.539661392417</v>
      </c>
      <c r="P1139" s="10">
        <f t="shared" si="260"/>
        <v>8190750.7183804205</v>
      </c>
      <c r="Q1139" s="43">
        <f t="shared" si="266"/>
        <v>101866990.22222202</v>
      </c>
      <c r="R1139" s="10">
        <f t="shared" si="267"/>
        <v>2874521.4055555542</v>
      </c>
      <c r="S1139" s="10">
        <f t="shared" si="268"/>
        <v>3018.0430555555631</v>
      </c>
      <c r="T1139" s="10">
        <f t="shared" si="269"/>
        <v>39.887459434201737</v>
      </c>
    </row>
    <row r="1140" spans="1:20" x14ac:dyDescent="0.25">
      <c r="A1140" s="8" t="s">
        <v>6</v>
      </c>
      <c r="B1140" s="8">
        <v>1137</v>
      </c>
      <c r="C1140" s="8">
        <v>115</v>
      </c>
      <c r="D1140" s="9">
        <v>4.0555555555555554</v>
      </c>
      <c r="E1140" s="11">
        <v>-0.29166666666666685</v>
      </c>
      <c r="F1140" s="10">
        <f t="shared" si="255"/>
        <v>9.1104107560764404E-3</v>
      </c>
      <c r="G1140" s="10">
        <f t="shared" si="256"/>
        <v>8.3150113990740735</v>
      </c>
      <c r="H1140" s="10">
        <f t="shared" si="257"/>
        <v>203.35121931391697</v>
      </c>
      <c r="I1140" s="10">
        <f t="shared" si="261"/>
        <v>221.48534112374713</v>
      </c>
      <c r="J1140" s="10">
        <f t="shared" si="258"/>
        <v>33.721990674022628</v>
      </c>
      <c r="K1140" s="10">
        <f t="shared" si="259"/>
        <v>778.66666666666231</v>
      </c>
      <c r="L1140" s="10">
        <f t="shared" si="262"/>
        <v>0</v>
      </c>
      <c r="M1140" s="10">
        <f t="shared" si="263"/>
        <v>8.3241218098301495</v>
      </c>
      <c r="N1140" s="10">
        <f t="shared" si="264"/>
        <v>14408.037037037035</v>
      </c>
      <c r="O1140" s="34">
        <f t="shared" si="265"/>
        <v>58815.414403059767</v>
      </c>
      <c r="P1140" s="10">
        <f t="shared" si="260"/>
        <v>8191847.517300087</v>
      </c>
      <c r="Q1140" s="43">
        <f t="shared" si="266"/>
        <v>101881398.25925905</v>
      </c>
      <c r="R1140" s="10">
        <f t="shared" si="267"/>
        <v>2875183.2722222209</v>
      </c>
      <c r="S1140" s="10">
        <f t="shared" si="268"/>
        <v>661.86666666666292</v>
      </c>
      <c r="T1140" s="10">
        <f t="shared" si="269"/>
        <v>28.663692072919233</v>
      </c>
    </row>
    <row r="1141" spans="1:20" x14ac:dyDescent="0.25">
      <c r="A1141" s="8" t="s">
        <v>6</v>
      </c>
      <c r="B1141" s="8">
        <v>1138</v>
      </c>
      <c r="C1141" s="8">
        <v>116</v>
      </c>
      <c r="D1141" s="9">
        <v>3.9444444444444446</v>
      </c>
      <c r="E1141" s="11">
        <v>-4.1666666666666519E-2</v>
      </c>
      <c r="F1141" s="10">
        <f t="shared" si="255"/>
        <v>9.1060016086619636E-3</v>
      </c>
      <c r="G1141" s="10">
        <f t="shared" si="256"/>
        <v>7.8656356657407436</v>
      </c>
      <c r="H1141" s="10">
        <f t="shared" si="257"/>
        <v>181.96536595933185</v>
      </c>
      <c r="I1141" s="10">
        <f t="shared" si="261"/>
        <v>199.65010762668126</v>
      </c>
      <c r="J1141" s="10">
        <f t="shared" si="258"/>
        <v>31.025562903755155</v>
      </c>
      <c r="K1141" s="10">
        <f t="shared" si="259"/>
        <v>-192.63888888889124</v>
      </c>
      <c r="L1141" s="10">
        <f t="shared" si="262"/>
        <v>0</v>
      </c>
      <c r="M1141" s="10">
        <f t="shared" si="263"/>
        <v>7.8747416673494053</v>
      </c>
      <c r="N1141" s="10">
        <f t="shared" si="264"/>
        <v>13629.370370370372</v>
      </c>
      <c r="O1141" s="34">
        <f t="shared" si="265"/>
        <v>58823.400319501947</v>
      </c>
      <c r="P1141" s="10">
        <f t="shared" si="260"/>
        <v>8192959.800711574</v>
      </c>
      <c r="Q1141" s="43">
        <f t="shared" si="266"/>
        <v>101895027.62962942</v>
      </c>
      <c r="R1141" s="10">
        <f t="shared" si="267"/>
        <v>2875183.2722222209</v>
      </c>
      <c r="S1141" s="10">
        <f t="shared" si="268"/>
        <v>0</v>
      </c>
      <c r="T1141" s="10">
        <f t="shared" si="269"/>
        <v>26.371728468191883</v>
      </c>
    </row>
    <row r="1142" spans="1:20" x14ac:dyDescent="0.25">
      <c r="A1142" s="8" t="s">
        <v>6</v>
      </c>
      <c r="B1142" s="8">
        <v>1139</v>
      </c>
      <c r="C1142" s="8">
        <v>117</v>
      </c>
      <c r="D1142" s="9">
        <v>3.9722222222222228</v>
      </c>
      <c r="E1142" s="11">
        <v>5.5555555555555601E-2</v>
      </c>
      <c r="F1142" s="10">
        <f t="shared" si="255"/>
        <v>9.1070924133608584E-3</v>
      </c>
      <c r="G1142" s="10">
        <f t="shared" si="256"/>
        <v>7.976809349768522</v>
      </c>
      <c r="H1142" s="10">
        <f t="shared" si="257"/>
        <v>187.14555118398386</v>
      </c>
      <c r="I1142" s="10">
        <f t="shared" si="261"/>
        <v>204.94146762616575</v>
      </c>
      <c r="J1142" s="10">
        <f t="shared" si="258"/>
        <v>31.685659361580523</v>
      </c>
      <c r="K1142" s="10">
        <f t="shared" si="259"/>
        <v>-586.02777777777112</v>
      </c>
      <c r="L1142" s="10">
        <f t="shared" si="262"/>
        <v>0</v>
      </c>
      <c r="M1142" s="10">
        <f t="shared" si="263"/>
        <v>7.9859164421818827</v>
      </c>
      <c r="N1142" s="10">
        <f t="shared" si="264"/>
        <v>13822.009259259263</v>
      </c>
      <c r="O1142" s="34">
        <f t="shared" si="265"/>
        <v>58831.724441311781</v>
      </c>
      <c r="P1142" s="10">
        <f t="shared" si="260"/>
        <v>8194119.1895771232</v>
      </c>
      <c r="Q1142" s="43">
        <f t="shared" si="266"/>
        <v>101908849.63888867</v>
      </c>
      <c r="R1142" s="10">
        <f t="shared" si="267"/>
        <v>2875183.2722222209</v>
      </c>
      <c r="S1142" s="10">
        <f t="shared" si="268"/>
        <v>0</v>
      </c>
      <c r="T1142" s="10">
        <f t="shared" si="269"/>
        <v>26.932810457343443</v>
      </c>
    </row>
    <row r="1143" spans="1:20" x14ac:dyDescent="0.25">
      <c r="A1143" s="8" t="s">
        <v>6</v>
      </c>
      <c r="B1143" s="8">
        <v>1140</v>
      </c>
      <c r="C1143" s="8">
        <v>118</v>
      </c>
      <c r="D1143" s="9">
        <v>4.0555555555555554</v>
      </c>
      <c r="E1143" s="11">
        <v>0.11111111111111097</v>
      </c>
      <c r="F1143" s="10">
        <f t="shared" si="255"/>
        <v>9.1104107560764404E-3</v>
      </c>
      <c r="G1143" s="10">
        <f t="shared" si="256"/>
        <v>8.3150113990740735</v>
      </c>
      <c r="H1143" s="10">
        <f t="shared" si="257"/>
        <v>203.35121931391697</v>
      </c>
      <c r="I1143" s="10">
        <f t="shared" si="261"/>
        <v>221.48534112374713</v>
      </c>
      <c r="J1143" s="10">
        <f t="shared" si="258"/>
        <v>33.721990674022628</v>
      </c>
      <c r="K1143" s="10">
        <f t="shared" si="259"/>
        <v>-1003.7500000000052</v>
      </c>
      <c r="L1143" s="10">
        <f t="shared" si="262"/>
        <v>0</v>
      </c>
      <c r="M1143" s="10">
        <f t="shared" si="263"/>
        <v>8.3241218098301495</v>
      </c>
      <c r="N1143" s="10">
        <f t="shared" si="264"/>
        <v>14408.037037037035</v>
      </c>
      <c r="O1143" s="34">
        <f t="shared" si="265"/>
        <v>58840.627842211528</v>
      </c>
      <c r="P1143" s="10">
        <f t="shared" si="260"/>
        <v>8195359.2607947858</v>
      </c>
      <c r="Q1143" s="43">
        <f t="shared" si="266"/>
        <v>101923257.6759257</v>
      </c>
      <c r="R1143" s="10">
        <f t="shared" si="267"/>
        <v>2875183.2722222209</v>
      </c>
      <c r="S1143" s="10">
        <f t="shared" si="268"/>
        <v>0</v>
      </c>
      <c r="T1143" s="10">
        <f t="shared" si="269"/>
        <v>28.663692072919233</v>
      </c>
    </row>
    <row r="1144" spans="1:20" x14ac:dyDescent="0.25">
      <c r="A1144" s="8" t="s">
        <v>6</v>
      </c>
      <c r="B1144" s="8">
        <v>1141</v>
      </c>
      <c r="C1144" s="8">
        <v>119</v>
      </c>
      <c r="D1144" s="9">
        <v>4.1944444444444446</v>
      </c>
      <c r="E1144" s="11">
        <v>0.24999999999999983</v>
      </c>
      <c r="F1144" s="10">
        <f t="shared" si="255"/>
        <v>9.1160944226654148E-3</v>
      </c>
      <c r="G1144" s="10">
        <f t="shared" si="256"/>
        <v>8.8942848053240784</v>
      </c>
      <c r="H1144" s="10">
        <f t="shared" si="257"/>
        <v>232.6714770535846</v>
      </c>
      <c r="I1144" s="10">
        <f t="shared" si="261"/>
        <v>251.38487795333134</v>
      </c>
      <c r="J1144" s="10">
        <f t="shared" si="258"/>
        <v>37.306583488998221</v>
      </c>
      <c r="K1144" s="10">
        <f t="shared" si="259"/>
        <v>-2767.9166666666629</v>
      </c>
      <c r="L1144" s="10">
        <f t="shared" si="262"/>
        <v>0</v>
      </c>
      <c r="M1144" s="10">
        <f t="shared" si="263"/>
        <v>8.9034008997467442</v>
      </c>
      <c r="N1144" s="10">
        <f t="shared" si="264"/>
        <v>15411.78703703704</v>
      </c>
      <c r="O1144" s="34">
        <f t="shared" si="265"/>
        <v>58851.128649086502</v>
      </c>
      <c r="P1144" s="10">
        <f t="shared" si="260"/>
        <v>8196821.8197107008</v>
      </c>
      <c r="Q1144" s="43">
        <f t="shared" si="266"/>
        <v>101938669.46296273</v>
      </c>
      <c r="R1144" s="10">
        <f t="shared" si="267"/>
        <v>2875183.2722222209</v>
      </c>
      <c r="S1144" s="10">
        <f t="shared" si="268"/>
        <v>0</v>
      </c>
      <c r="T1144" s="10">
        <f t="shared" si="269"/>
        <v>31.710595965648487</v>
      </c>
    </row>
    <row r="1145" spans="1:20" x14ac:dyDescent="0.25">
      <c r="A1145" s="8" t="s">
        <v>6</v>
      </c>
      <c r="B1145" s="8">
        <v>1142</v>
      </c>
      <c r="C1145" s="8">
        <v>120</v>
      </c>
      <c r="D1145" s="9">
        <v>4.5555555555555554</v>
      </c>
      <c r="E1145" s="11">
        <v>0.5555555555555558</v>
      </c>
      <c r="F1145" s="10">
        <f t="shared" si="255"/>
        <v>9.1317675638653163E-3</v>
      </c>
      <c r="G1145" s="10">
        <f t="shared" si="256"/>
        <v>10.491675107407408</v>
      </c>
      <c r="H1145" s="10">
        <f t="shared" si="257"/>
        <v>323.75072517468305</v>
      </c>
      <c r="I1145" s="10">
        <f t="shared" si="261"/>
        <v>344.06153204965432</v>
      </c>
      <c r="J1145" s="10">
        <f t="shared" si="258"/>
        <v>47.795408822633746</v>
      </c>
      <c r="K1145" s="10">
        <f t="shared" si="259"/>
        <v>-6478.7500000000082</v>
      </c>
      <c r="L1145" s="10">
        <f t="shared" si="262"/>
        <v>0</v>
      </c>
      <c r="M1145" s="10">
        <f t="shared" si="263"/>
        <v>10.500806874971273</v>
      </c>
      <c r="N1145" s="10">
        <f t="shared" si="264"/>
        <v>18179.703703703704</v>
      </c>
      <c r="O1145" s="34">
        <f t="shared" si="265"/>
        <v>58865.368439178208</v>
      </c>
      <c r="P1145" s="10">
        <f t="shared" si="260"/>
        <v>8198805.1465357095</v>
      </c>
      <c r="Q1145" s="43">
        <f t="shared" si="266"/>
        <v>101956849.16666643</v>
      </c>
      <c r="R1145" s="10">
        <f t="shared" si="267"/>
        <v>2875183.2722222209</v>
      </c>
      <c r="S1145" s="10">
        <f t="shared" si="268"/>
        <v>0</v>
      </c>
      <c r="T1145" s="10">
        <f t="shared" si="269"/>
        <v>40.626097499238682</v>
      </c>
    </row>
    <row r="1146" spans="1:20" x14ac:dyDescent="0.25">
      <c r="A1146" s="8" t="s">
        <v>6</v>
      </c>
      <c r="B1146" s="8">
        <v>1143</v>
      </c>
      <c r="C1146" s="8">
        <v>121</v>
      </c>
      <c r="D1146" s="9">
        <v>5.3055555555555562</v>
      </c>
      <c r="E1146" s="11">
        <v>0.84722222222222243</v>
      </c>
      <c r="F1146" s="10">
        <f t="shared" si="255"/>
        <v>9.1684530482123352E-3</v>
      </c>
      <c r="G1146" s="10">
        <f t="shared" si="256"/>
        <v>14.230621638657414</v>
      </c>
      <c r="H1146" s="10">
        <f t="shared" si="257"/>
        <v>595.6193888900724</v>
      </c>
      <c r="I1146" s="10">
        <f t="shared" si="261"/>
        <v>619.66917898177792</v>
      </c>
      <c r="J1146" s="10">
        <f t="shared" si="258"/>
        <v>75.501353693987951</v>
      </c>
      <c r="K1146" s="10">
        <f t="shared" si="259"/>
        <v>-9560.2962962962883</v>
      </c>
      <c r="L1146" s="10">
        <f t="shared" si="262"/>
        <v>0</v>
      </c>
      <c r="M1146" s="10">
        <f t="shared" si="263"/>
        <v>14.239790091705627</v>
      </c>
      <c r="N1146" s="10">
        <f t="shared" si="264"/>
        <v>24658.453703703712</v>
      </c>
      <c r="O1146" s="34">
        <f t="shared" si="265"/>
        <v>58885.125618797036</v>
      </c>
      <c r="P1146" s="10">
        <f t="shared" si="260"/>
        <v>8201556.9388073785</v>
      </c>
      <c r="Q1146" s="43">
        <f t="shared" si="266"/>
        <v>101981507.62037013</v>
      </c>
      <c r="R1146" s="10">
        <f t="shared" si="267"/>
        <v>2875183.2722222209</v>
      </c>
      <c r="S1146" s="10">
        <f t="shared" si="268"/>
        <v>0</v>
      </c>
      <c r="T1146" s="10">
        <f t="shared" si="269"/>
        <v>64.176150639889755</v>
      </c>
    </row>
    <row r="1147" spans="1:20" x14ac:dyDescent="0.25">
      <c r="A1147" s="8" t="s">
        <v>6</v>
      </c>
      <c r="B1147" s="8">
        <v>1144</v>
      </c>
      <c r="C1147" s="8">
        <v>122</v>
      </c>
      <c r="D1147" s="9">
        <v>6.25</v>
      </c>
      <c r="E1147" s="11">
        <v>0.73611111111111072</v>
      </c>
      <c r="F1147" s="10">
        <f t="shared" si="255"/>
        <v>9.2225875803567531E-3</v>
      </c>
      <c r="G1147" s="10">
        <f t="shared" si="256"/>
        <v>19.747957031249999</v>
      </c>
      <c r="H1147" s="10">
        <f t="shared" si="257"/>
        <v>1147.0053144355775</v>
      </c>
      <c r="I1147" s="10">
        <f t="shared" si="261"/>
        <v>1176.5724940544078</v>
      </c>
      <c r="J1147" s="10">
        <f t="shared" si="258"/>
        <v>123.4247314453125</v>
      </c>
      <c r="K1147" s="10">
        <f t="shared" si="259"/>
        <v>-6023.1759259259261</v>
      </c>
      <c r="L1147" s="10">
        <f t="shared" si="262"/>
        <v>0</v>
      </c>
      <c r="M1147" s="10">
        <f t="shared" si="263"/>
        <v>19.757179618830357</v>
      </c>
      <c r="N1147" s="10">
        <f t="shared" si="264"/>
        <v>34218.75</v>
      </c>
      <c r="O1147" s="34">
        <f t="shared" si="265"/>
        <v>58908.358863042296</v>
      </c>
      <c r="P1147" s="10">
        <f t="shared" si="260"/>
        <v>8204792.8795232782</v>
      </c>
      <c r="Q1147" s="43">
        <f t="shared" si="266"/>
        <v>102015726.37037013</v>
      </c>
      <c r="R1147" s="10">
        <f t="shared" si="267"/>
        <v>2875183.2722222209</v>
      </c>
      <c r="S1147" s="10">
        <f t="shared" si="268"/>
        <v>0</v>
      </c>
      <c r="T1147" s="10">
        <f t="shared" si="269"/>
        <v>104.91102172851562</v>
      </c>
    </row>
    <row r="1148" spans="1:20" x14ac:dyDescent="0.25">
      <c r="A1148" s="8" t="s">
        <v>6</v>
      </c>
      <c r="B1148" s="8">
        <v>1145</v>
      </c>
      <c r="C1148" s="8">
        <v>123</v>
      </c>
      <c r="D1148" s="9">
        <v>6.7777777777777777</v>
      </c>
      <c r="E1148" s="11">
        <v>0.31944444444444453</v>
      </c>
      <c r="F1148" s="10">
        <f t="shared" si="255"/>
        <v>9.2566934072755083E-3</v>
      </c>
      <c r="G1148" s="10">
        <f t="shared" si="256"/>
        <v>23.223987551851852</v>
      </c>
      <c r="H1148" s="10">
        <f t="shared" si="257"/>
        <v>1586.334111201676</v>
      </c>
      <c r="I1148" s="10">
        <f t="shared" si="261"/>
        <v>1619.3773554469351</v>
      </c>
      <c r="J1148" s="10">
        <f t="shared" si="258"/>
        <v>157.40702674032923</v>
      </c>
      <c r="K1148" s="10">
        <f t="shared" si="259"/>
        <v>-1330.222222222229</v>
      </c>
      <c r="L1148" s="10">
        <f t="shared" si="262"/>
        <v>0</v>
      </c>
      <c r="M1148" s="10">
        <f t="shared" si="263"/>
        <v>23.233244245259129</v>
      </c>
      <c r="N1148" s="10">
        <f t="shared" si="264"/>
        <v>40241.925925925927</v>
      </c>
      <c r="O1148" s="34">
        <f t="shared" si="265"/>
        <v>58932.35979836429</v>
      </c>
      <c r="P1148" s="10">
        <f t="shared" si="260"/>
        <v>8208135.7447300581</v>
      </c>
      <c r="Q1148" s="43">
        <f t="shared" si="266"/>
        <v>102055968.29629606</v>
      </c>
      <c r="R1148" s="10">
        <f t="shared" si="267"/>
        <v>2875183.2722222209</v>
      </c>
      <c r="S1148" s="10">
        <f t="shared" si="268"/>
        <v>0</v>
      </c>
      <c r="T1148" s="10">
        <f t="shared" si="269"/>
        <v>133.79597272927984</v>
      </c>
    </row>
    <row r="1149" spans="1:20" x14ac:dyDescent="0.25">
      <c r="A1149" s="8" t="s">
        <v>6</v>
      </c>
      <c r="B1149" s="8">
        <v>1146</v>
      </c>
      <c r="C1149" s="8">
        <v>124</v>
      </c>
      <c r="D1149" s="9">
        <v>6.8888888888888893</v>
      </c>
      <c r="E1149" s="11">
        <v>-0.23611111111111099</v>
      </c>
      <c r="F1149" s="10">
        <f t="shared" si="255"/>
        <v>9.2642257007752409E-3</v>
      </c>
      <c r="G1149" s="10">
        <f t="shared" si="256"/>
        <v>23.991671096296304</v>
      </c>
      <c r="H1149" s="10">
        <f t="shared" si="257"/>
        <v>1692.9420058613512</v>
      </c>
      <c r="I1149" s="10">
        <f t="shared" si="261"/>
        <v>1726.7529411833482</v>
      </c>
      <c r="J1149" s="10">
        <f t="shared" si="258"/>
        <v>165.27595644115232</v>
      </c>
      <c r="K1149" s="10">
        <f t="shared" si="259"/>
        <v>6742.3611111111177</v>
      </c>
      <c r="L1149" s="10">
        <f t="shared" si="262"/>
        <v>0</v>
      </c>
      <c r="M1149" s="10">
        <f t="shared" si="263"/>
        <v>24.00093532199708</v>
      </c>
      <c r="N1149" s="10">
        <f t="shared" si="264"/>
        <v>41572.148148148153</v>
      </c>
      <c r="O1149" s="34">
        <f t="shared" si="265"/>
        <v>58952.469616567148</v>
      </c>
      <c r="P1149" s="10">
        <f t="shared" si="260"/>
        <v>8210936.6527231475</v>
      </c>
      <c r="Q1149" s="43">
        <f t="shared" si="266"/>
        <v>102097540.44444421</v>
      </c>
      <c r="R1149" s="10">
        <f t="shared" si="267"/>
        <v>2880914.2791666654</v>
      </c>
      <c r="S1149" s="10">
        <f t="shared" si="268"/>
        <v>5731.0069444444498</v>
      </c>
      <c r="T1149" s="10">
        <f t="shared" si="269"/>
        <v>140.48456297497947</v>
      </c>
    </row>
    <row r="1150" spans="1:20" x14ac:dyDescent="0.25">
      <c r="A1150" s="8" t="s">
        <v>6</v>
      </c>
      <c r="B1150" s="8">
        <v>1147</v>
      </c>
      <c r="C1150" s="8">
        <v>125</v>
      </c>
      <c r="D1150" s="9">
        <v>6.3055555555555554</v>
      </c>
      <c r="E1150" s="11">
        <v>-1.0277777777777781</v>
      </c>
      <c r="F1150" s="10">
        <f t="shared" si="255"/>
        <v>9.2260475363139458E-3</v>
      </c>
      <c r="G1150" s="10">
        <f t="shared" si="256"/>
        <v>20.100592155324076</v>
      </c>
      <c r="H1150" s="10">
        <f t="shared" si="257"/>
        <v>1188.3347205725759</v>
      </c>
      <c r="I1150" s="10">
        <f t="shared" si="261"/>
        <v>1218.2545387754362</v>
      </c>
      <c r="J1150" s="10">
        <f t="shared" si="258"/>
        <v>126.74540053496014</v>
      </c>
      <c r="K1150" s="10">
        <f t="shared" si="259"/>
        <v>14365.453703703708</v>
      </c>
      <c r="L1150" s="10">
        <f t="shared" si="262"/>
        <v>0</v>
      </c>
      <c r="M1150" s="10">
        <f t="shared" si="263"/>
        <v>20.109818202860389</v>
      </c>
      <c r="N1150" s="10">
        <f t="shared" si="264"/>
        <v>34829.787037037036</v>
      </c>
      <c r="O1150" s="34">
        <f t="shared" si="265"/>
        <v>58964.288917262937</v>
      </c>
      <c r="P1150" s="10">
        <f t="shared" si="260"/>
        <v>8212582.8522788892</v>
      </c>
      <c r="Q1150" s="43">
        <f t="shared" si="266"/>
        <v>102132370.23148124</v>
      </c>
      <c r="R1150" s="10">
        <f t="shared" si="267"/>
        <v>2893124.9148148135</v>
      </c>
      <c r="S1150" s="10">
        <f t="shared" si="268"/>
        <v>12210.635648148151</v>
      </c>
      <c r="T1150" s="10">
        <f t="shared" si="269"/>
        <v>107.73359045471612</v>
      </c>
    </row>
    <row r="1151" spans="1:20" x14ac:dyDescent="0.25">
      <c r="A1151" s="8" t="s">
        <v>6</v>
      </c>
      <c r="B1151" s="8">
        <v>1148</v>
      </c>
      <c r="C1151" s="8">
        <v>126</v>
      </c>
      <c r="D1151" s="9">
        <v>4.833333333333333</v>
      </c>
      <c r="E1151" s="11">
        <v>-1.2361111111111109</v>
      </c>
      <c r="F1151" s="10">
        <f t="shared" si="255"/>
        <v>9.1447041248557091E-3</v>
      </c>
      <c r="G1151" s="10">
        <f t="shared" si="256"/>
        <v>11.810155991666665</v>
      </c>
      <c r="H1151" s="10">
        <f t="shared" si="257"/>
        <v>410.23466043382365</v>
      </c>
      <c r="I1151" s="10">
        <f t="shared" si="261"/>
        <v>431.86396112961518</v>
      </c>
      <c r="J1151" s="10">
        <f t="shared" si="258"/>
        <v>57.082420626388881</v>
      </c>
      <c r="K1151" s="10">
        <f t="shared" si="259"/>
        <v>7591.9999999999945</v>
      </c>
      <c r="L1151" s="10">
        <f t="shared" si="262"/>
        <v>0</v>
      </c>
      <c r="M1151" s="10">
        <f t="shared" si="263"/>
        <v>11.819300695791521</v>
      </c>
      <c r="N1151" s="10">
        <f t="shared" si="264"/>
        <v>20464.333333333328</v>
      </c>
      <c r="O1151" s="34">
        <f t="shared" si="265"/>
        <v>58971.726761569538</v>
      </c>
      <c r="P1151" s="10">
        <f t="shared" si="260"/>
        <v>8213618.7998622814</v>
      </c>
      <c r="Q1151" s="43">
        <f t="shared" si="266"/>
        <v>102152834.56481457</v>
      </c>
      <c r="R1151" s="10">
        <f t="shared" si="267"/>
        <v>2899578.1148148137</v>
      </c>
      <c r="S1151" s="10">
        <f t="shared" si="268"/>
        <v>6453.1999999999953</v>
      </c>
      <c r="T1151" s="10">
        <f t="shared" si="269"/>
        <v>48.520057532430549</v>
      </c>
    </row>
    <row r="1152" spans="1:20" x14ac:dyDescent="0.25">
      <c r="A1152" s="8" t="s">
        <v>6</v>
      </c>
      <c r="B1152" s="8">
        <v>1149</v>
      </c>
      <c r="C1152" s="8">
        <v>127</v>
      </c>
      <c r="D1152" s="9">
        <v>3.8333333333333335</v>
      </c>
      <c r="E1152" s="11">
        <v>-0.74999999999999978</v>
      </c>
      <c r="F1152" s="10">
        <f t="shared" si="255"/>
        <v>9.1017149375645558E-3</v>
      </c>
      <c r="G1152" s="10">
        <f t="shared" si="256"/>
        <v>7.4287425916666683</v>
      </c>
      <c r="H1152" s="10">
        <f t="shared" si="257"/>
        <v>162.31240145071297</v>
      </c>
      <c r="I1152" s="10">
        <f t="shared" si="261"/>
        <v>179.5602457573172</v>
      </c>
      <c r="J1152" s="10">
        <f t="shared" si="258"/>
        <v>28.476846601388896</v>
      </c>
      <c r="K1152" s="10">
        <f t="shared" si="259"/>
        <v>3139.0000000000005</v>
      </c>
      <c r="L1152" s="10">
        <f t="shared" si="262"/>
        <v>0</v>
      </c>
      <c r="M1152" s="10">
        <f t="shared" si="263"/>
        <v>7.4378443066042328</v>
      </c>
      <c r="N1152" s="10">
        <f t="shared" si="264"/>
        <v>12872.333333333336</v>
      </c>
      <c r="O1152" s="34">
        <f t="shared" si="265"/>
        <v>58977.353042176765</v>
      </c>
      <c r="P1152" s="10">
        <f t="shared" si="260"/>
        <v>8214402.4317263383</v>
      </c>
      <c r="Q1152" s="43">
        <f t="shared" si="266"/>
        <v>102165706.8981479</v>
      </c>
      <c r="R1152" s="10">
        <f t="shared" si="267"/>
        <v>2902246.2648148136</v>
      </c>
      <c r="S1152" s="10">
        <f t="shared" si="268"/>
        <v>2668.15</v>
      </c>
      <c r="T1152" s="10">
        <f t="shared" si="269"/>
        <v>24.20531961118056</v>
      </c>
    </row>
    <row r="1153" spans="1:20" x14ac:dyDescent="0.25">
      <c r="A1153" s="8" t="s">
        <v>6</v>
      </c>
      <c r="B1153" s="8">
        <v>1150</v>
      </c>
      <c r="C1153" s="8">
        <v>128</v>
      </c>
      <c r="D1153" s="9">
        <v>3.3333333333333335</v>
      </c>
      <c r="E1153" s="11">
        <v>-0.25000000000000011</v>
      </c>
      <c r="F1153" s="10">
        <f t="shared" si="255"/>
        <v>9.0839405620499435E-3</v>
      </c>
      <c r="G1153" s="10">
        <f t="shared" si="256"/>
        <v>5.6171966666666684</v>
      </c>
      <c r="H1153" s="10">
        <f t="shared" si="257"/>
        <v>92.802642329444495</v>
      </c>
      <c r="I1153" s="10">
        <f t="shared" si="261"/>
        <v>108.23892293667322</v>
      </c>
      <c r="J1153" s="10">
        <f t="shared" si="258"/>
        <v>18.723988888888897</v>
      </c>
      <c r="K1153" s="10">
        <f t="shared" si="259"/>
        <v>0</v>
      </c>
      <c r="L1153" s="10">
        <f t="shared" si="262"/>
        <v>0</v>
      </c>
      <c r="M1153" s="10">
        <f t="shared" si="263"/>
        <v>5.6262806072287184</v>
      </c>
      <c r="N1153" s="10">
        <f t="shared" si="264"/>
        <v>9733.3333333333339</v>
      </c>
      <c r="O1153" s="34">
        <f t="shared" si="265"/>
        <v>58982.979322783991</v>
      </c>
      <c r="P1153" s="10">
        <f t="shared" si="260"/>
        <v>8215186.0635903953</v>
      </c>
      <c r="Q1153" s="43">
        <f t="shared" si="266"/>
        <v>102175440.23148122</v>
      </c>
      <c r="R1153" s="10">
        <f t="shared" si="267"/>
        <v>2902246.2648148136</v>
      </c>
      <c r="S1153" s="10">
        <f t="shared" si="268"/>
        <v>0</v>
      </c>
      <c r="T1153" s="10">
        <f t="shared" si="269"/>
        <v>15.915390555555563</v>
      </c>
    </row>
    <row r="1154" spans="1:20" x14ac:dyDescent="0.25">
      <c r="A1154" s="8" t="s">
        <v>6</v>
      </c>
      <c r="B1154" s="8">
        <v>1151</v>
      </c>
      <c r="C1154" s="8">
        <v>129</v>
      </c>
      <c r="D1154" s="9">
        <v>3.3333333333333335</v>
      </c>
      <c r="E1154" s="11">
        <v>0</v>
      </c>
      <c r="F1154" s="10">
        <f t="shared" si="255"/>
        <v>9.0839405620499435E-3</v>
      </c>
      <c r="G1154" s="10">
        <f t="shared" si="256"/>
        <v>5.6171966666666684</v>
      </c>
      <c r="H1154" s="10">
        <f t="shared" si="257"/>
        <v>92.802642329444495</v>
      </c>
      <c r="I1154" s="10">
        <f t="shared" si="261"/>
        <v>108.23892293667322</v>
      </c>
      <c r="J1154" s="10">
        <f t="shared" si="258"/>
        <v>18.723988888888897</v>
      </c>
      <c r="K1154" s="10">
        <f t="shared" si="259"/>
        <v>0</v>
      </c>
      <c r="L1154" s="10">
        <f t="shared" si="262"/>
        <v>0</v>
      </c>
      <c r="M1154" s="10">
        <f t="shared" si="263"/>
        <v>5.6262806072287184</v>
      </c>
      <c r="N1154" s="10">
        <f t="shared" si="264"/>
        <v>9733.3333333333339</v>
      </c>
      <c r="O1154" s="34">
        <f t="shared" si="265"/>
        <v>58988.605603391217</v>
      </c>
      <c r="P1154" s="10">
        <f t="shared" si="260"/>
        <v>8215969.6954544513</v>
      </c>
      <c r="Q1154" s="43">
        <f t="shared" si="266"/>
        <v>102185173.56481455</v>
      </c>
      <c r="R1154" s="10">
        <f t="shared" si="267"/>
        <v>2902246.2648148136</v>
      </c>
      <c r="S1154" s="10">
        <f t="shared" si="268"/>
        <v>0</v>
      </c>
      <c r="T1154" s="10">
        <f t="shared" si="269"/>
        <v>15.915390555555563</v>
      </c>
    </row>
    <row r="1155" spans="1:20" x14ac:dyDescent="0.25">
      <c r="A1155" s="8" t="s">
        <v>6</v>
      </c>
      <c r="B1155" s="8">
        <v>1152</v>
      </c>
      <c r="C1155" s="8">
        <v>130</v>
      </c>
      <c r="D1155" s="9">
        <v>3.3333333333333335</v>
      </c>
      <c r="E1155" s="11">
        <v>0.26388888888888895</v>
      </c>
      <c r="F1155" s="10">
        <f t="shared" ref="F1155:F1218" si="270">0.005+(1/(36*0.06894757))*(0.01+0.0095*((D1155*3.6)/100)^2)</f>
        <v>9.0839405620499435E-3</v>
      </c>
      <c r="G1155" s="10">
        <f t="shared" ref="G1155:G1218" si="271">0.5*1.225*(D1155^2)*0.34*2.4276</f>
        <v>5.6171966666666684</v>
      </c>
      <c r="H1155" s="10">
        <f t="shared" ref="H1155:H1218" si="272">0.5*1.225*(D1155^2)*G1155*2.4276</f>
        <v>92.802642329444495</v>
      </c>
      <c r="I1155" s="10">
        <f t="shared" si="261"/>
        <v>108.23892293667322</v>
      </c>
      <c r="J1155" s="10">
        <f t="shared" ref="J1155:J1218" si="273">G1155*D1155</f>
        <v>18.723988888888897</v>
      </c>
      <c r="K1155" s="10">
        <f t="shared" ref="K1155:K1218" si="274">0.5*1752*((D1155^2)-(D1156^2))</f>
        <v>-3326.2314814814799</v>
      </c>
      <c r="L1155" s="10">
        <f t="shared" si="262"/>
        <v>0</v>
      </c>
      <c r="M1155" s="10">
        <f t="shared" si="263"/>
        <v>5.6262806072287184</v>
      </c>
      <c r="N1155" s="10">
        <f t="shared" si="264"/>
        <v>9733.3333333333339</v>
      </c>
      <c r="O1155" s="34">
        <f t="shared" si="265"/>
        <v>58996.151501777218</v>
      </c>
      <c r="P1155" s="10">
        <f t="shared" ref="P1155:P1218" si="275">O1155*1800/(SUM(D:D)/1800)</f>
        <v>8217020.6928772638</v>
      </c>
      <c r="Q1155" s="43">
        <f t="shared" si="266"/>
        <v>102194906.89814788</v>
      </c>
      <c r="R1155" s="10">
        <f t="shared" si="267"/>
        <v>2902246.2648148136</v>
      </c>
      <c r="S1155" s="10">
        <f t="shared" si="268"/>
        <v>0</v>
      </c>
      <c r="T1155" s="10">
        <f t="shared" si="269"/>
        <v>15.915390555555563</v>
      </c>
    </row>
    <row r="1156" spans="1:20" x14ac:dyDescent="0.25">
      <c r="A1156" s="8" t="s">
        <v>6</v>
      </c>
      <c r="B1156" s="8">
        <v>1153</v>
      </c>
      <c r="C1156" s="8">
        <v>131</v>
      </c>
      <c r="D1156" s="9">
        <v>3.8611111111111112</v>
      </c>
      <c r="E1156" s="11">
        <v>0.94444444444444453</v>
      </c>
      <c r="F1156" s="10">
        <f t="shared" si="270"/>
        <v>9.1027751231841821E-3</v>
      </c>
      <c r="G1156" s="10">
        <f t="shared" si="271"/>
        <v>7.5367956108796301</v>
      </c>
      <c r="H1156" s="10">
        <f t="shared" si="272"/>
        <v>167.06849435345427</v>
      </c>
      <c r="I1156" s="10">
        <f t="shared" ref="I1156:I1219" si="276">F1156+G1156+H1156+9.81</f>
        <v>184.42439273945709</v>
      </c>
      <c r="J1156" s="10">
        <f t="shared" si="273"/>
        <v>29.100405275340794</v>
      </c>
      <c r="K1156" s="10">
        <f t="shared" si="274"/>
        <v>-10830.361111111111</v>
      </c>
      <c r="L1156" s="10">
        <f t="shared" ref="L1156:L1219" si="277">IF(K1156&gt;20000,K1156,0)</f>
        <v>0</v>
      </c>
      <c r="M1156" s="10">
        <f t="shared" ref="M1156:M1219" si="278">F1156+G1156</f>
        <v>7.5458983860028139</v>
      </c>
      <c r="N1156" s="10">
        <f t="shared" ref="N1156:N1219" si="279">0.5*1752*(D1156^2)</f>
        <v>13059.564814814814</v>
      </c>
      <c r="O1156" s="34">
        <f t="shared" ref="O1156:O1219" si="280">M1157+O1155</f>
        <v>59009.947763030381</v>
      </c>
      <c r="P1156" s="10">
        <f t="shared" si="275"/>
        <v>8218942.2447296437</v>
      </c>
      <c r="Q1156" s="43">
        <f t="shared" ref="Q1156:Q1219" si="281">IF(N1156&gt;0,N1156,0)+Q1155</f>
        <v>102207966.4629627</v>
      </c>
      <c r="R1156" s="10">
        <f t="shared" si="267"/>
        <v>2902246.2648148136</v>
      </c>
      <c r="S1156" s="10">
        <f t="shared" si="268"/>
        <v>0</v>
      </c>
      <c r="T1156" s="10">
        <f t="shared" si="269"/>
        <v>24.735344484039675</v>
      </c>
    </row>
    <row r="1157" spans="1:20" x14ac:dyDescent="0.25">
      <c r="A1157" s="8" t="s">
        <v>6</v>
      </c>
      <c r="B1157" s="8">
        <v>1154</v>
      </c>
      <c r="C1157" s="8">
        <v>132</v>
      </c>
      <c r="D1157" s="9">
        <v>5.2222222222222223</v>
      </c>
      <c r="E1157" s="11">
        <v>1.5555555555555556</v>
      </c>
      <c r="F1157" s="10">
        <f t="shared" si="270"/>
        <v>9.1641013115714848E-3</v>
      </c>
      <c r="G1157" s="10">
        <f t="shared" si="271"/>
        <v>13.787097151851855</v>
      </c>
      <c r="H1157" s="10">
        <f t="shared" si="272"/>
        <v>559.07072904294569</v>
      </c>
      <c r="I1157" s="10">
        <f t="shared" si="276"/>
        <v>582.67699029610901</v>
      </c>
      <c r="J1157" s="10">
        <f t="shared" si="273"/>
        <v>71.999285126337469</v>
      </c>
      <c r="K1157" s="10">
        <f t="shared" si="274"/>
        <v>-18694.083333333343</v>
      </c>
      <c r="L1157" s="10">
        <f t="shared" si="277"/>
        <v>0</v>
      </c>
      <c r="M1157" s="10">
        <f t="shared" si="278"/>
        <v>13.796261253163426</v>
      </c>
      <c r="N1157" s="10">
        <f t="shared" si="279"/>
        <v>23889.925925925927</v>
      </c>
      <c r="O1157" s="34">
        <f t="shared" si="280"/>
        <v>59034.532658485448</v>
      </c>
      <c r="P1157" s="10">
        <f t="shared" si="275"/>
        <v>8222366.4442671407</v>
      </c>
      <c r="Q1157" s="43">
        <f t="shared" si="281"/>
        <v>102231856.38888863</v>
      </c>
      <c r="R1157" s="10">
        <f t="shared" ref="R1157:R1220" si="282">((IF(K1157&gt;0,K1157,0))*0.85)+R1156</f>
        <v>2902246.2648148136</v>
      </c>
      <c r="S1157" s="10">
        <f t="shared" ref="S1157:S1220" si="283">(IF(K1157&gt;0,K1157,0))*0.85</f>
        <v>0</v>
      </c>
      <c r="T1157" s="10">
        <f t="shared" ref="T1157:T1220" si="284">J1157*0.85</f>
        <v>61.199392357386849</v>
      </c>
    </row>
    <row r="1158" spans="1:20" x14ac:dyDescent="0.25">
      <c r="A1158" s="8" t="s">
        <v>6</v>
      </c>
      <c r="B1158" s="8">
        <v>1155</v>
      </c>
      <c r="C1158" s="8">
        <v>133</v>
      </c>
      <c r="D1158" s="9">
        <v>6.9722222222222232</v>
      </c>
      <c r="E1158" s="11">
        <v>1.5277777777777777</v>
      </c>
      <c r="F1158" s="10">
        <f t="shared" si="270"/>
        <v>9.2699552959831164E-3</v>
      </c>
      <c r="G1158" s="10">
        <f t="shared" si="271"/>
        <v>24.575625499768528</v>
      </c>
      <c r="H1158" s="10">
        <f t="shared" si="272"/>
        <v>1776.3569667790384</v>
      </c>
      <c r="I1158" s="10">
        <f t="shared" si="276"/>
        <v>1810.7518622341029</v>
      </c>
      <c r="J1158" s="10">
        <f t="shared" si="273"/>
        <v>171.34672223449726</v>
      </c>
      <c r="K1158" s="10">
        <f t="shared" si="274"/>
        <v>-17440.916666666672</v>
      </c>
      <c r="L1158" s="10">
        <f t="shared" si="277"/>
        <v>0</v>
      </c>
      <c r="M1158" s="10">
        <f t="shared" si="278"/>
        <v>24.584895455064512</v>
      </c>
      <c r="N1158" s="10">
        <f t="shared" si="279"/>
        <v>42584.00925925927</v>
      </c>
      <c r="O1158" s="34">
        <f t="shared" si="280"/>
        <v>59069.182966975612</v>
      </c>
      <c r="P1158" s="10">
        <f t="shared" si="275"/>
        <v>8227192.5607956005</v>
      </c>
      <c r="Q1158" s="43">
        <f t="shared" si="281"/>
        <v>102274440.39814788</v>
      </c>
      <c r="R1158" s="10">
        <f t="shared" si="282"/>
        <v>2902246.2648148136</v>
      </c>
      <c r="S1158" s="10">
        <f t="shared" si="283"/>
        <v>0</v>
      </c>
      <c r="T1158" s="10">
        <f t="shared" si="284"/>
        <v>145.64471389932268</v>
      </c>
    </row>
    <row r="1159" spans="1:20" x14ac:dyDescent="0.25">
      <c r="A1159" s="8" t="s">
        <v>6</v>
      </c>
      <c r="B1159" s="8">
        <v>1156</v>
      </c>
      <c r="C1159" s="8">
        <v>134</v>
      </c>
      <c r="D1159" s="9">
        <v>8.2777777777777786</v>
      </c>
      <c r="E1159" s="11">
        <v>1.2083333333333328</v>
      </c>
      <c r="F1159" s="10">
        <f t="shared" si="270"/>
        <v>9.3687133087745761E-3</v>
      </c>
      <c r="G1159" s="10">
        <f t="shared" si="271"/>
        <v>34.640939776851866</v>
      </c>
      <c r="H1159" s="10">
        <f t="shared" si="272"/>
        <v>3529.3962018337579</v>
      </c>
      <c r="I1159" s="10">
        <f t="shared" si="276"/>
        <v>3573.8565103239184</v>
      </c>
      <c r="J1159" s="10">
        <f t="shared" si="273"/>
        <v>286.75000148616272</v>
      </c>
      <c r="K1159" s="10">
        <f t="shared" si="274"/>
        <v>-17195.555555555547</v>
      </c>
      <c r="L1159" s="10">
        <f t="shared" si="277"/>
        <v>0</v>
      </c>
      <c r="M1159" s="10">
        <f t="shared" si="278"/>
        <v>34.65030849016064</v>
      </c>
      <c r="N1159" s="10">
        <f t="shared" si="279"/>
        <v>60024.925925925942</v>
      </c>
      <c r="O1159" s="34">
        <f t="shared" si="280"/>
        <v>59113.757086945552</v>
      </c>
      <c r="P1159" s="10">
        <f t="shared" si="275"/>
        <v>8233400.8719622837</v>
      </c>
      <c r="Q1159" s="43">
        <f t="shared" si="281"/>
        <v>102334465.32407381</v>
      </c>
      <c r="R1159" s="10">
        <f t="shared" si="282"/>
        <v>2902246.2648148136</v>
      </c>
      <c r="S1159" s="10">
        <f t="shared" si="283"/>
        <v>0</v>
      </c>
      <c r="T1159" s="10">
        <f t="shared" si="284"/>
        <v>243.7375012632383</v>
      </c>
    </row>
    <row r="1160" spans="1:20" x14ac:dyDescent="0.25">
      <c r="A1160" s="8" t="s">
        <v>6</v>
      </c>
      <c r="B1160" s="8">
        <v>1157</v>
      </c>
      <c r="C1160" s="8">
        <v>135</v>
      </c>
      <c r="D1160" s="9">
        <v>9.3888888888888893</v>
      </c>
      <c r="E1160" s="11">
        <v>1.166666666666667</v>
      </c>
      <c r="F1160" s="10">
        <f t="shared" si="270"/>
        <v>9.4660819808442855E-3</v>
      </c>
      <c r="G1160" s="10">
        <f t="shared" si="271"/>
        <v>44.564653887962976</v>
      </c>
      <c r="H1160" s="10">
        <f t="shared" si="272"/>
        <v>5841.2011063350983</v>
      </c>
      <c r="I1160" s="10">
        <f t="shared" si="276"/>
        <v>5895.5852263050429</v>
      </c>
      <c r="J1160" s="10">
        <f t="shared" si="273"/>
        <v>418.41258372587464</v>
      </c>
      <c r="K1160" s="10">
        <f t="shared" si="274"/>
        <v>-21413.333333333358</v>
      </c>
      <c r="L1160" s="10">
        <f t="shared" si="277"/>
        <v>0</v>
      </c>
      <c r="M1160" s="10">
        <f t="shared" si="278"/>
        <v>44.574119969943823</v>
      </c>
      <c r="N1160" s="10">
        <f t="shared" si="279"/>
        <v>77220.481481481489</v>
      </c>
      <c r="O1160" s="34">
        <f t="shared" si="280"/>
        <v>59170.689160833717</v>
      </c>
      <c r="P1160" s="10">
        <f t="shared" si="275"/>
        <v>8241330.4066407168</v>
      </c>
      <c r="Q1160" s="43">
        <f t="shared" si="281"/>
        <v>102411685.80555528</v>
      </c>
      <c r="R1160" s="10">
        <f t="shared" si="282"/>
        <v>2902246.2648148136</v>
      </c>
      <c r="S1160" s="10">
        <f t="shared" si="283"/>
        <v>0</v>
      </c>
      <c r="T1160" s="10">
        <f t="shared" si="284"/>
        <v>355.65069616699344</v>
      </c>
    </row>
    <row r="1161" spans="1:20" x14ac:dyDescent="0.25">
      <c r="A1161" s="8" t="s">
        <v>6</v>
      </c>
      <c r="B1161" s="8">
        <v>1158</v>
      </c>
      <c r="C1161" s="8">
        <v>136</v>
      </c>
      <c r="D1161" s="9">
        <v>10.611111111111112</v>
      </c>
      <c r="E1161" s="11">
        <v>1.3333333333333335</v>
      </c>
      <c r="F1161" s="10">
        <f t="shared" si="270"/>
        <v>9.5873335347424135E-3</v>
      </c>
      <c r="G1161" s="10">
        <f t="shared" si="271"/>
        <v>56.922486554629657</v>
      </c>
      <c r="H1161" s="10">
        <f t="shared" si="272"/>
        <v>9529.9102222411584</v>
      </c>
      <c r="I1161" s="10">
        <f t="shared" si="276"/>
        <v>9596.6522961293231</v>
      </c>
      <c r="J1161" s="10">
        <f t="shared" si="273"/>
        <v>604.01082955190361</v>
      </c>
      <c r="K1161" s="10">
        <f t="shared" si="274"/>
        <v>-28680.888888888847</v>
      </c>
      <c r="L1161" s="10">
        <f t="shared" si="277"/>
        <v>0</v>
      </c>
      <c r="M1161" s="10">
        <f t="shared" si="278"/>
        <v>56.932073888164396</v>
      </c>
      <c r="N1161" s="10">
        <f t="shared" si="279"/>
        <v>98633.814814814847</v>
      </c>
      <c r="O1161" s="34">
        <f t="shared" si="280"/>
        <v>59244.173403303255</v>
      </c>
      <c r="P1161" s="10">
        <f t="shared" si="275"/>
        <v>8251565.3376591327</v>
      </c>
      <c r="Q1161" s="43">
        <f t="shared" si="281"/>
        <v>102510319.6203701</v>
      </c>
      <c r="R1161" s="10">
        <f t="shared" si="282"/>
        <v>2902246.2648148136</v>
      </c>
      <c r="S1161" s="10">
        <f t="shared" si="283"/>
        <v>0</v>
      </c>
      <c r="T1161" s="10">
        <f t="shared" si="284"/>
        <v>513.40920511911804</v>
      </c>
    </row>
    <row r="1162" spans="1:20" x14ac:dyDescent="0.25">
      <c r="A1162" s="8" t="s">
        <v>6</v>
      </c>
      <c r="B1162" s="8">
        <v>1159</v>
      </c>
      <c r="C1162" s="8">
        <v>137</v>
      </c>
      <c r="D1162" s="9">
        <v>12.055555555555555</v>
      </c>
      <c r="E1162" s="11">
        <v>1.4861111111111105</v>
      </c>
      <c r="F1162" s="10">
        <f t="shared" si="270"/>
        <v>9.7497371311756655E-3</v>
      </c>
      <c r="G1162" s="10">
        <f t="shared" si="271"/>
        <v>73.474492732407413</v>
      </c>
      <c r="H1162" s="10">
        <f t="shared" si="272"/>
        <v>15877.944359660556</v>
      </c>
      <c r="I1162" s="10">
        <f t="shared" si="276"/>
        <v>15961.238602130094</v>
      </c>
      <c r="J1162" s="10">
        <f t="shared" si="273"/>
        <v>885.77582905180043</v>
      </c>
      <c r="K1162" s="10">
        <f t="shared" si="274"/>
        <v>-34313.379629629657</v>
      </c>
      <c r="L1162" s="10">
        <f t="shared" si="277"/>
        <v>0</v>
      </c>
      <c r="M1162" s="10">
        <f t="shared" si="278"/>
        <v>73.484242469538586</v>
      </c>
      <c r="N1162" s="10">
        <f t="shared" si="279"/>
        <v>127314.70370370369</v>
      </c>
      <c r="O1162" s="34">
        <f t="shared" si="280"/>
        <v>59337.460408735496</v>
      </c>
      <c r="P1162" s="10">
        <f t="shared" si="275"/>
        <v>8264558.4098257152</v>
      </c>
      <c r="Q1162" s="43">
        <f t="shared" si="281"/>
        <v>102637634.32407381</v>
      </c>
      <c r="R1162" s="10">
        <f t="shared" si="282"/>
        <v>2902246.2648148136</v>
      </c>
      <c r="S1162" s="10">
        <f t="shared" si="283"/>
        <v>0</v>
      </c>
      <c r="T1162" s="10">
        <f t="shared" si="284"/>
        <v>752.90945469403039</v>
      </c>
    </row>
    <row r="1163" spans="1:20" x14ac:dyDescent="0.25">
      <c r="A1163" s="8" t="s">
        <v>6</v>
      </c>
      <c r="B1163" s="8">
        <v>1160</v>
      </c>
      <c r="C1163" s="8">
        <v>138</v>
      </c>
      <c r="D1163" s="9">
        <v>13.583333333333334</v>
      </c>
      <c r="E1163" s="11">
        <v>1.4444444444444442</v>
      </c>
      <c r="F1163" s="10">
        <f t="shared" si="270"/>
        <v>9.944034326050618E-3</v>
      </c>
      <c r="G1163" s="10">
        <f t="shared" si="271"/>
        <v>93.277061397916682</v>
      </c>
      <c r="H1163" s="10">
        <f t="shared" si="272"/>
        <v>25590.029950090349</v>
      </c>
      <c r="I1163" s="10">
        <f t="shared" si="276"/>
        <v>25693.126955522592</v>
      </c>
      <c r="J1163" s="10">
        <f t="shared" si="273"/>
        <v>1267.0134173217016</v>
      </c>
      <c r="K1163" s="10">
        <f t="shared" si="274"/>
        <v>-34014.620370370372</v>
      </c>
      <c r="L1163" s="10">
        <f t="shared" si="277"/>
        <v>0</v>
      </c>
      <c r="M1163" s="10">
        <f t="shared" si="278"/>
        <v>93.287005432242736</v>
      </c>
      <c r="N1163" s="10">
        <f t="shared" si="279"/>
        <v>161628.08333333334</v>
      </c>
      <c r="O1163" s="34">
        <f t="shared" si="280"/>
        <v>59450.37775870772</v>
      </c>
      <c r="P1163" s="10">
        <f t="shared" si="275"/>
        <v>8280285.6085952595</v>
      </c>
      <c r="Q1163" s="43">
        <f t="shared" si="281"/>
        <v>102799262.40740713</v>
      </c>
      <c r="R1163" s="10">
        <f t="shared" si="282"/>
        <v>2902246.2648148136</v>
      </c>
      <c r="S1163" s="10">
        <f t="shared" si="283"/>
        <v>0</v>
      </c>
      <c r="T1163" s="10">
        <f t="shared" si="284"/>
        <v>1076.9614047234463</v>
      </c>
    </row>
    <row r="1164" spans="1:20" x14ac:dyDescent="0.25">
      <c r="A1164" s="8" t="s">
        <v>6</v>
      </c>
      <c r="B1164" s="8">
        <v>1161</v>
      </c>
      <c r="C1164" s="8">
        <v>139</v>
      </c>
      <c r="D1164" s="9">
        <v>14.944444444444445</v>
      </c>
      <c r="E1164" s="11">
        <v>1.2361111111111109</v>
      </c>
      <c r="F1164" s="10">
        <f t="shared" si="270"/>
        <v>1.0136639816796057E-2</v>
      </c>
      <c r="G1164" s="10">
        <f t="shared" si="271"/>
        <v>112.90721333240744</v>
      </c>
      <c r="H1164" s="10">
        <f t="shared" si="272"/>
        <v>37494.231830852244</v>
      </c>
      <c r="I1164" s="10">
        <f t="shared" si="276"/>
        <v>37616.959180824466</v>
      </c>
      <c r="J1164" s="10">
        <f t="shared" si="273"/>
        <v>1687.3355770232001</v>
      </c>
      <c r="K1164" s="10">
        <f t="shared" si="274"/>
        <v>-30173.333333333343</v>
      </c>
      <c r="L1164" s="10">
        <f t="shared" si="277"/>
        <v>0</v>
      </c>
      <c r="M1164" s="10">
        <f t="shared" si="278"/>
        <v>112.91734997222423</v>
      </c>
      <c r="N1164" s="10">
        <f t="shared" si="279"/>
        <v>195642.70370370371</v>
      </c>
      <c r="O1164" s="34">
        <f t="shared" si="280"/>
        <v>59580.708589201073</v>
      </c>
      <c r="P1164" s="10">
        <f t="shared" si="275"/>
        <v>8298438.1677677259</v>
      </c>
      <c r="Q1164" s="43">
        <f t="shared" si="281"/>
        <v>102994905.11111084</v>
      </c>
      <c r="R1164" s="10">
        <f t="shared" si="282"/>
        <v>2902246.2648148136</v>
      </c>
      <c r="S1164" s="10">
        <f t="shared" si="283"/>
        <v>0</v>
      </c>
      <c r="T1164" s="10">
        <f t="shared" si="284"/>
        <v>1434.2352404697201</v>
      </c>
    </row>
    <row r="1165" spans="1:20" x14ac:dyDescent="0.25">
      <c r="A1165" s="8" t="s">
        <v>6</v>
      </c>
      <c r="B1165" s="8">
        <v>1162</v>
      </c>
      <c r="C1165" s="8">
        <v>140</v>
      </c>
      <c r="D1165" s="9">
        <v>16.055555555555557</v>
      </c>
      <c r="E1165" s="11">
        <v>1.0694444444444449</v>
      </c>
      <c r="F1165" s="10">
        <f t="shared" si="270"/>
        <v>1.0307494279107057E-2</v>
      </c>
      <c r="G1165" s="10">
        <f t="shared" si="271"/>
        <v>130.32052299907411</v>
      </c>
      <c r="H1165" s="10">
        <f t="shared" si="272"/>
        <v>49951.290337506485</v>
      </c>
      <c r="I1165" s="10">
        <f t="shared" si="276"/>
        <v>50091.431167999835</v>
      </c>
      <c r="J1165" s="10">
        <f t="shared" si="273"/>
        <v>2092.3683970406901</v>
      </c>
      <c r="K1165" s="10">
        <f t="shared" si="274"/>
        <v>-29836.046296296368</v>
      </c>
      <c r="L1165" s="10">
        <f t="shared" si="277"/>
        <v>0</v>
      </c>
      <c r="M1165" s="10">
        <f t="shared" si="278"/>
        <v>130.33083049335323</v>
      </c>
      <c r="N1165" s="10">
        <f t="shared" si="279"/>
        <v>225816.03703703705</v>
      </c>
      <c r="O1165" s="34">
        <f t="shared" si="280"/>
        <v>59728.258246837868</v>
      </c>
      <c r="P1165" s="10">
        <f t="shared" si="275"/>
        <v>8318988.9758995408</v>
      </c>
      <c r="Q1165" s="43">
        <f t="shared" si="281"/>
        <v>103220721.14814787</v>
      </c>
      <c r="R1165" s="10">
        <f t="shared" si="282"/>
        <v>2902246.2648148136</v>
      </c>
      <c r="S1165" s="10">
        <f t="shared" si="283"/>
        <v>0</v>
      </c>
      <c r="T1165" s="10">
        <f t="shared" si="284"/>
        <v>1778.5131374845864</v>
      </c>
    </row>
    <row r="1166" spans="1:20" x14ac:dyDescent="0.25">
      <c r="A1166" s="8" t="s">
        <v>6</v>
      </c>
      <c r="B1166" s="8">
        <v>1163</v>
      </c>
      <c r="C1166" s="8">
        <v>141</v>
      </c>
      <c r="D1166" s="9">
        <v>17.083333333333336</v>
      </c>
      <c r="E1166" s="11">
        <v>1.0000000000000004</v>
      </c>
      <c r="F1166" s="10">
        <f t="shared" si="270"/>
        <v>1.0476438876348765E-2</v>
      </c>
      <c r="G1166" s="10">
        <f t="shared" si="271"/>
        <v>147.53918119791675</v>
      </c>
      <c r="H1166" s="10">
        <f t="shared" si="272"/>
        <v>64022.97055456385</v>
      </c>
      <c r="I1166" s="10">
        <f t="shared" si="276"/>
        <v>64180.330212200643</v>
      </c>
      <c r="J1166" s="10">
        <f t="shared" si="273"/>
        <v>2520.461012131078</v>
      </c>
      <c r="K1166" s="10">
        <f t="shared" si="274"/>
        <v>-29926.620370370303</v>
      </c>
      <c r="L1166" s="10">
        <f t="shared" si="277"/>
        <v>0</v>
      </c>
      <c r="M1166" s="10">
        <f t="shared" si="278"/>
        <v>147.54965763679309</v>
      </c>
      <c r="N1166" s="10">
        <f t="shared" si="279"/>
        <v>255652.08333333343</v>
      </c>
      <c r="O1166" s="34">
        <f t="shared" si="280"/>
        <v>59893.079003266619</v>
      </c>
      <c r="P1166" s="10">
        <f t="shared" si="275"/>
        <v>8341945.3134184368</v>
      </c>
      <c r="Q1166" s="43">
        <f t="shared" si="281"/>
        <v>103476373.23148119</v>
      </c>
      <c r="R1166" s="10">
        <f t="shared" si="282"/>
        <v>2902246.2648148136</v>
      </c>
      <c r="S1166" s="10">
        <f t="shared" si="283"/>
        <v>0</v>
      </c>
      <c r="T1166" s="10">
        <f t="shared" si="284"/>
        <v>2142.3918603114162</v>
      </c>
    </row>
    <row r="1167" spans="1:20" x14ac:dyDescent="0.25">
      <c r="A1167" s="8" t="s">
        <v>6</v>
      </c>
      <c r="B1167" s="8">
        <v>1164</v>
      </c>
      <c r="C1167" s="8">
        <v>142</v>
      </c>
      <c r="D1167" s="9">
        <v>18.055555555555557</v>
      </c>
      <c r="E1167" s="11">
        <v>0.95833333333333415</v>
      </c>
      <c r="F1167" s="10">
        <f t="shared" si="270"/>
        <v>1.0645896343168199E-2</v>
      </c>
      <c r="G1167" s="10">
        <f t="shared" si="271"/>
        <v>164.81011053240744</v>
      </c>
      <c r="H1167" s="10">
        <f t="shared" si="272"/>
        <v>79889.330981483392</v>
      </c>
      <c r="I1167" s="10">
        <f t="shared" si="276"/>
        <v>80063.961737912134</v>
      </c>
      <c r="J1167" s="10">
        <f t="shared" si="273"/>
        <v>2975.7381068351347</v>
      </c>
      <c r="K1167" s="10">
        <f t="shared" si="274"/>
        <v>-30657.296296296368</v>
      </c>
      <c r="L1167" s="10">
        <f t="shared" si="277"/>
        <v>0</v>
      </c>
      <c r="M1167" s="10">
        <f t="shared" si="278"/>
        <v>164.8207564287506</v>
      </c>
      <c r="N1167" s="10">
        <f t="shared" si="279"/>
        <v>285578.70370370371</v>
      </c>
      <c r="O1167" s="34">
        <f t="shared" si="280"/>
        <v>60075.592542457831</v>
      </c>
      <c r="P1167" s="10">
        <f t="shared" si="275"/>
        <v>8367365.9127302282</v>
      </c>
      <c r="Q1167" s="43">
        <f t="shared" si="281"/>
        <v>103761951.9351849</v>
      </c>
      <c r="R1167" s="10">
        <f t="shared" si="282"/>
        <v>2902246.2648148136</v>
      </c>
      <c r="S1167" s="10">
        <f t="shared" si="283"/>
        <v>0</v>
      </c>
      <c r="T1167" s="10">
        <f t="shared" si="284"/>
        <v>2529.3773908098642</v>
      </c>
    </row>
    <row r="1168" spans="1:20" x14ac:dyDescent="0.25">
      <c r="A1168" s="8" t="s">
        <v>6</v>
      </c>
      <c r="B1168" s="8">
        <v>1165</v>
      </c>
      <c r="C1168" s="8">
        <v>143</v>
      </c>
      <c r="D1168" s="9">
        <v>19.000000000000004</v>
      </c>
      <c r="E1168" s="11">
        <v>0.91666666666666585</v>
      </c>
      <c r="F1168" s="10">
        <f t="shared" si="270"/>
        <v>1.0819491213073613E-2</v>
      </c>
      <c r="G1168" s="10">
        <f t="shared" si="271"/>
        <v>182.50271970000009</v>
      </c>
      <c r="H1168" s="10">
        <f t="shared" si="272"/>
        <v>97962.478523225887</v>
      </c>
      <c r="I1168" s="10">
        <f t="shared" si="276"/>
        <v>98154.802062417104</v>
      </c>
      <c r="J1168" s="10">
        <f t="shared" si="273"/>
        <v>3467.5516743000021</v>
      </c>
      <c r="K1168" s="10">
        <f t="shared" si="274"/>
        <v>-30281.48148148138</v>
      </c>
      <c r="L1168" s="10">
        <f t="shared" si="277"/>
        <v>0</v>
      </c>
      <c r="M1168" s="10">
        <f t="shared" si="278"/>
        <v>182.51353919121317</v>
      </c>
      <c r="N1168" s="10">
        <f t="shared" si="279"/>
        <v>316236.00000000012</v>
      </c>
      <c r="O1168" s="34">
        <f t="shared" si="280"/>
        <v>60275.581976078851</v>
      </c>
      <c r="P1168" s="10">
        <f t="shared" si="275"/>
        <v>8395220.5654929802</v>
      </c>
      <c r="Q1168" s="43">
        <f t="shared" si="281"/>
        <v>104078187.9351849</v>
      </c>
      <c r="R1168" s="10">
        <f t="shared" si="282"/>
        <v>2902246.2648148136</v>
      </c>
      <c r="S1168" s="10">
        <f t="shared" si="283"/>
        <v>0</v>
      </c>
      <c r="T1168" s="10">
        <f t="shared" si="284"/>
        <v>2947.4189231550017</v>
      </c>
    </row>
    <row r="1169" spans="1:20" x14ac:dyDescent="0.25">
      <c r="A1169" s="8" t="s">
        <v>6</v>
      </c>
      <c r="B1169" s="8">
        <v>1166</v>
      </c>
      <c r="C1169" s="8">
        <v>144</v>
      </c>
      <c r="D1169" s="9">
        <v>19.888888888888889</v>
      </c>
      <c r="E1169" s="11">
        <v>0.63888888888888806</v>
      </c>
      <c r="F1169" s="10">
        <f t="shared" si="270"/>
        <v>1.0990958056969955E-2</v>
      </c>
      <c r="G1169" s="10">
        <f t="shared" si="271"/>
        <v>199.97844266296298</v>
      </c>
      <c r="H1169" s="10">
        <f t="shared" si="272"/>
        <v>117621.69861736461</v>
      </c>
      <c r="I1169" s="10">
        <f t="shared" si="276"/>
        <v>117831.49805098563</v>
      </c>
      <c r="J1169" s="10">
        <f t="shared" si="273"/>
        <v>3977.349026296708</v>
      </c>
      <c r="K1169" s="10">
        <f t="shared" si="274"/>
        <v>-13683.444444444454</v>
      </c>
      <c r="L1169" s="10">
        <f t="shared" si="277"/>
        <v>0</v>
      </c>
      <c r="M1169" s="10">
        <f t="shared" si="278"/>
        <v>199.98943362101994</v>
      </c>
      <c r="N1169" s="10">
        <f t="shared" si="279"/>
        <v>346517.48148148146</v>
      </c>
      <c r="O1169" s="34">
        <f t="shared" si="280"/>
        <v>60483.468329495343</v>
      </c>
      <c r="P1169" s="10">
        <f t="shared" si="275"/>
        <v>8424175.1061588861</v>
      </c>
      <c r="Q1169" s="43">
        <f t="shared" si="281"/>
        <v>104424705.41666637</v>
      </c>
      <c r="R1169" s="10">
        <f t="shared" si="282"/>
        <v>2902246.2648148136</v>
      </c>
      <c r="S1169" s="10">
        <f t="shared" si="283"/>
        <v>0</v>
      </c>
      <c r="T1169" s="10">
        <f t="shared" si="284"/>
        <v>3380.7466723522016</v>
      </c>
    </row>
    <row r="1170" spans="1:20" x14ac:dyDescent="0.25">
      <c r="A1170" s="8" t="s">
        <v>6</v>
      </c>
      <c r="B1170" s="8">
        <v>1167</v>
      </c>
      <c r="C1170" s="8">
        <v>145</v>
      </c>
      <c r="D1170" s="9">
        <v>20.277777777777779</v>
      </c>
      <c r="E1170" s="11">
        <v>0.37500000000000039</v>
      </c>
      <c r="F1170" s="10">
        <f t="shared" si="270"/>
        <v>1.1068439637055616E-2</v>
      </c>
      <c r="G1170" s="10">
        <f t="shared" si="271"/>
        <v>207.87528497685187</v>
      </c>
      <c r="H1170" s="10">
        <f t="shared" si="272"/>
        <v>127094.51207119817</v>
      </c>
      <c r="I1170" s="10">
        <f t="shared" si="276"/>
        <v>127312.20842461466</v>
      </c>
      <c r="J1170" s="10">
        <f t="shared" si="273"/>
        <v>4215.2488342528295</v>
      </c>
      <c r="K1170" s="10">
        <f t="shared" si="274"/>
        <v>-12943.30555555558</v>
      </c>
      <c r="L1170" s="10">
        <f t="shared" si="277"/>
        <v>0</v>
      </c>
      <c r="M1170" s="10">
        <f t="shared" si="278"/>
        <v>207.88635341648893</v>
      </c>
      <c r="N1170" s="10">
        <f t="shared" si="279"/>
        <v>360200.92592592596</v>
      </c>
      <c r="O1170" s="34">
        <f t="shared" si="280"/>
        <v>60698.82445751979</v>
      </c>
      <c r="P1170" s="10">
        <f t="shared" si="275"/>
        <v>8454170.0416804254</v>
      </c>
      <c r="Q1170" s="43">
        <f t="shared" si="281"/>
        <v>104784906.3425923</v>
      </c>
      <c r="R1170" s="10">
        <f t="shared" si="282"/>
        <v>2902246.2648148136</v>
      </c>
      <c r="S1170" s="10">
        <f t="shared" si="283"/>
        <v>0</v>
      </c>
      <c r="T1170" s="10">
        <f t="shared" si="284"/>
        <v>3582.9615091149049</v>
      </c>
    </row>
    <row r="1171" spans="1:20" x14ac:dyDescent="0.25">
      <c r="A1171" s="8" t="s">
        <v>6</v>
      </c>
      <c r="B1171" s="8">
        <v>1168</v>
      </c>
      <c r="C1171" s="8">
        <v>146</v>
      </c>
      <c r="D1171" s="9">
        <v>20.638888888888889</v>
      </c>
      <c r="E1171" s="11">
        <v>0.44444444444444481</v>
      </c>
      <c r="F1171" s="10">
        <f t="shared" si="270"/>
        <v>1.1141730230666579E-2</v>
      </c>
      <c r="G1171" s="10">
        <f t="shared" si="271"/>
        <v>215.34498629421302</v>
      </c>
      <c r="H1171" s="10">
        <f t="shared" si="272"/>
        <v>136392.5385942788</v>
      </c>
      <c r="I1171" s="10">
        <f t="shared" si="276"/>
        <v>136617.70472230323</v>
      </c>
      <c r="J1171" s="10">
        <f t="shared" si="273"/>
        <v>4444.4812449055635</v>
      </c>
      <c r="K1171" s="10">
        <f t="shared" si="274"/>
        <v>-19328.101851851865</v>
      </c>
      <c r="L1171" s="10">
        <f t="shared" si="277"/>
        <v>0</v>
      </c>
      <c r="M1171" s="10">
        <f t="shared" si="278"/>
        <v>215.35612802444368</v>
      </c>
      <c r="N1171" s="10">
        <f t="shared" si="279"/>
        <v>373144.23148148152</v>
      </c>
      <c r="O1171" s="34">
        <f t="shared" si="280"/>
        <v>60925.33512128576</v>
      </c>
      <c r="P1171" s="10">
        <f t="shared" si="275"/>
        <v>8485718.5878812112</v>
      </c>
      <c r="Q1171" s="43">
        <f t="shared" si="281"/>
        <v>105158050.57407378</v>
      </c>
      <c r="R1171" s="10">
        <f t="shared" si="282"/>
        <v>2902246.2648148136</v>
      </c>
      <c r="S1171" s="10">
        <f t="shared" si="283"/>
        <v>0</v>
      </c>
      <c r="T1171" s="10">
        <f t="shared" si="284"/>
        <v>3777.8090581697288</v>
      </c>
    </row>
    <row r="1172" spans="1:20" x14ac:dyDescent="0.25">
      <c r="A1172" s="8" t="s">
        <v>6</v>
      </c>
      <c r="B1172" s="8">
        <v>1169</v>
      </c>
      <c r="C1172" s="8">
        <v>147</v>
      </c>
      <c r="D1172" s="9">
        <v>21.166666666666668</v>
      </c>
      <c r="E1172" s="11">
        <v>0.50000000000000122</v>
      </c>
      <c r="F1172" s="10">
        <f t="shared" si="270"/>
        <v>1.1251174302122292E-2</v>
      </c>
      <c r="G1172" s="10">
        <f t="shared" si="271"/>
        <v>226.49941259166673</v>
      </c>
      <c r="H1172" s="10">
        <f t="shared" si="272"/>
        <v>150888.18795402965</v>
      </c>
      <c r="I1172" s="10">
        <f t="shared" si="276"/>
        <v>151124.50861779563</v>
      </c>
      <c r="J1172" s="10">
        <f t="shared" si="273"/>
        <v>4794.2375665236123</v>
      </c>
      <c r="K1172" s="10">
        <f t="shared" si="274"/>
        <v>-17707.231481481562</v>
      </c>
      <c r="L1172" s="10">
        <f t="shared" si="277"/>
        <v>0</v>
      </c>
      <c r="M1172" s="10">
        <f t="shared" si="278"/>
        <v>226.51066376596884</v>
      </c>
      <c r="N1172" s="10">
        <f t="shared" si="279"/>
        <v>392472.33333333337</v>
      </c>
      <c r="O1172" s="34">
        <f t="shared" si="280"/>
        <v>61162.064892336944</v>
      </c>
      <c r="P1172" s="10">
        <f t="shared" si="275"/>
        <v>8518690.4577037543</v>
      </c>
      <c r="Q1172" s="43">
        <f t="shared" si="281"/>
        <v>105550522.9074071</v>
      </c>
      <c r="R1172" s="10">
        <f t="shared" si="282"/>
        <v>2902246.2648148136</v>
      </c>
      <c r="S1172" s="10">
        <f t="shared" si="283"/>
        <v>0</v>
      </c>
      <c r="T1172" s="10">
        <f t="shared" si="284"/>
        <v>4075.1019315450703</v>
      </c>
    </row>
    <row r="1173" spans="1:20" x14ac:dyDescent="0.25">
      <c r="A1173" s="8" t="s">
        <v>6</v>
      </c>
      <c r="B1173" s="8">
        <v>1170</v>
      </c>
      <c r="C1173" s="8">
        <v>148</v>
      </c>
      <c r="D1173" s="9">
        <v>21.638888888888893</v>
      </c>
      <c r="E1173" s="11">
        <v>0.45833333333333293</v>
      </c>
      <c r="F1173" s="10">
        <f t="shared" si="270"/>
        <v>1.135144030456766E-2</v>
      </c>
      <c r="G1173" s="10">
        <f t="shared" si="271"/>
        <v>236.71841961087978</v>
      </c>
      <c r="H1173" s="10">
        <f t="shared" si="272"/>
        <v>164810.61818550745</v>
      </c>
      <c r="I1173" s="10">
        <f t="shared" si="276"/>
        <v>165057.15795655863</v>
      </c>
      <c r="J1173" s="10">
        <f t="shared" si="273"/>
        <v>5122.3235799132053</v>
      </c>
      <c r="K1173" s="10">
        <f t="shared" si="274"/>
        <v>-17022.518518518471</v>
      </c>
      <c r="L1173" s="10">
        <f t="shared" si="277"/>
        <v>0</v>
      </c>
      <c r="M1173" s="10">
        <f t="shared" si="278"/>
        <v>236.72977105118434</v>
      </c>
      <c r="N1173" s="10">
        <f t="shared" si="279"/>
        <v>410179.56481481495</v>
      </c>
      <c r="O1173" s="34">
        <f t="shared" si="280"/>
        <v>61408.618612614024</v>
      </c>
      <c r="P1173" s="10">
        <f t="shared" si="275"/>
        <v>8553030.6132876594</v>
      </c>
      <c r="Q1173" s="43">
        <f t="shared" si="281"/>
        <v>105960702.47222193</v>
      </c>
      <c r="R1173" s="10">
        <f t="shared" si="282"/>
        <v>2902246.2648148136</v>
      </c>
      <c r="S1173" s="10">
        <f t="shared" si="283"/>
        <v>0</v>
      </c>
      <c r="T1173" s="10">
        <f t="shared" si="284"/>
        <v>4353.975042926224</v>
      </c>
    </row>
    <row r="1174" spans="1:20" x14ac:dyDescent="0.25">
      <c r="A1174" s="8" t="s">
        <v>6</v>
      </c>
      <c r="B1174" s="8">
        <v>1171</v>
      </c>
      <c r="C1174" s="8">
        <v>149</v>
      </c>
      <c r="D1174" s="9">
        <v>22.083333333333336</v>
      </c>
      <c r="E1174" s="11">
        <v>0.43055555555555475</v>
      </c>
      <c r="F1174" s="10">
        <f t="shared" si="270"/>
        <v>1.144782916610082E-2</v>
      </c>
      <c r="G1174" s="10">
        <f t="shared" si="271"/>
        <v>246.54227244791676</v>
      </c>
      <c r="H1174" s="10">
        <f t="shared" si="272"/>
        <v>178773.80030524355</v>
      </c>
      <c r="I1174" s="10">
        <f t="shared" si="276"/>
        <v>179030.16402552064</v>
      </c>
      <c r="J1174" s="10">
        <f t="shared" si="273"/>
        <v>5444.4751832248294</v>
      </c>
      <c r="K1174" s="10">
        <f t="shared" si="274"/>
        <v>-16272.91666666659</v>
      </c>
      <c r="L1174" s="10">
        <f t="shared" si="277"/>
        <v>0</v>
      </c>
      <c r="M1174" s="10">
        <f t="shared" si="278"/>
        <v>246.55372027708285</v>
      </c>
      <c r="N1174" s="10">
        <f t="shared" si="279"/>
        <v>427202.08333333343</v>
      </c>
      <c r="O1174" s="34">
        <f t="shared" si="280"/>
        <v>61664.563675712481</v>
      </c>
      <c r="P1174" s="10">
        <f t="shared" si="275"/>
        <v>8588678.8009437043</v>
      </c>
      <c r="Q1174" s="43">
        <f t="shared" si="281"/>
        <v>106387904.55555525</v>
      </c>
      <c r="R1174" s="10">
        <f t="shared" si="282"/>
        <v>2902246.2648148136</v>
      </c>
      <c r="S1174" s="10">
        <f t="shared" si="283"/>
        <v>0</v>
      </c>
      <c r="T1174" s="10">
        <f t="shared" si="284"/>
        <v>4627.8039057411052</v>
      </c>
    </row>
    <row r="1175" spans="1:20" x14ac:dyDescent="0.25">
      <c r="A1175" s="8" t="s">
        <v>6</v>
      </c>
      <c r="B1175" s="8">
        <v>1172</v>
      </c>
      <c r="C1175" s="8">
        <v>150</v>
      </c>
      <c r="D1175" s="9">
        <v>22.5</v>
      </c>
      <c r="E1175" s="11">
        <v>0.38888888888888851</v>
      </c>
      <c r="F1175" s="10">
        <f t="shared" si="270"/>
        <v>1.1539973457770563E-2</v>
      </c>
      <c r="G1175" s="10">
        <f t="shared" si="271"/>
        <v>255.93352312499999</v>
      </c>
      <c r="H1175" s="10">
        <f t="shared" si="272"/>
        <v>192652.84782110268</v>
      </c>
      <c r="I1175" s="10">
        <f t="shared" si="276"/>
        <v>192918.60288420113</v>
      </c>
      <c r="J1175" s="10">
        <f t="shared" si="273"/>
        <v>5758.5042703125</v>
      </c>
      <c r="K1175" s="10">
        <f t="shared" si="274"/>
        <v>-14349.231481481478</v>
      </c>
      <c r="L1175" s="10">
        <f t="shared" si="277"/>
        <v>0</v>
      </c>
      <c r="M1175" s="10">
        <f t="shared" si="278"/>
        <v>255.94506309845775</v>
      </c>
      <c r="N1175" s="10">
        <f t="shared" si="279"/>
        <v>443475</v>
      </c>
      <c r="O1175" s="34">
        <f t="shared" si="280"/>
        <v>61928.789894231704</v>
      </c>
      <c r="P1175" s="10">
        <f t="shared" si="275"/>
        <v>8625480.3930798918</v>
      </c>
      <c r="Q1175" s="43">
        <f t="shared" si="281"/>
        <v>106831379.55555525</v>
      </c>
      <c r="R1175" s="10">
        <f t="shared" si="282"/>
        <v>2902246.2648148136</v>
      </c>
      <c r="S1175" s="10">
        <f t="shared" si="283"/>
        <v>0</v>
      </c>
      <c r="T1175" s="10">
        <f t="shared" si="284"/>
        <v>4894.7286297656246</v>
      </c>
    </row>
    <row r="1176" spans="1:20" x14ac:dyDescent="0.25">
      <c r="A1176" s="8" t="s">
        <v>6</v>
      </c>
      <c r="B1176" s="8">
        <v>1173</v>
      </c>
      <c r="C1176" s="8">
        <v>151</v>
      </c>
      <c r="D1176" s="9">
        <v>22.861111111111111</v>
      </c>
      <c r="E1176" s="11">
        <v>0.34722222222222221</v>
      </c>
      <c r="F1176" s="10">
        <f t="shared" si="270"/>
        <v>1.1621225011990997E-2</v>
      </c>
      <c r="G1176" s="10">
        <f t="shared" si="271"/>
        <v>264.21459729421298</v>
      </c>
      <c r="H1176" s="10">
        <f t="shared" si="272"/>
        <v>205321.62771571512</v>
      </c>
      <c r="I1176" s="10">
        <f t="shared" si="276"/>
        <v>205595.66393423436</v>
      </c>
      <c r="J1176" s="10">
        <f t="shared" si="273"/>
        <v>6040.2392659204797</v>
      </c>
      <c r="K1176" s="10">
        <f t="shared" si="274"/>
        <v>-13448.222222222317</v>
      </c>
      <c r="L1176" s="10">
        <f t="shared" si="277"/>
        <v>0</v>
      </c>
      <c r="M1176" s="10">
        <f t="shared" si="278"/>
        <v>264.22621851922497</v>
      </c>
      <c r="N1176" s="10">
        <f t="shared" si="279"/>
        <v>457824.23148148146</v>
      </c>
      <c r="O1176" s="34">
        <f t="shared" si="280"/>
        <v>62200.777282295021</v>
      </c>
      <c r="P1176" s="10">
        <f t="shared" si="275"/>
        <v>8663362.9657397475</v>
      </c>
      <c r="Q1176" s="43">
        <f t="shared" si="281"/>
        <v>107289203.78703673</v>
      </c>
      <c r="R1176" s="10">
        <f t="shared" si="282"/>
        <v>2902246.2648148136</v>
      </c>
      <c r="S1176" s="10">
        <f t="shared" si="283"/>
        <v>0</v>
      </c>
      <c r="T1176" s="10">
        <f t="shared" si="284"/>
        <v>5134.2033760324075</v>
      </c>
    </row>
    <row r="1177" spans="1:20" x14ac:dyDescent="0.25">
      <c r="A1177" s="8" t="s">
        <v>6</v>
      </c>
      <c r="B1177" s="8">
        <v>1174</v>
      </c>
      <c r="C1177" s="8">
        <v>152</v>
      </c>
      <c r="D1177" s="9">
        <v>23.194444444444446</v>
      </c>
      <c r="E1177" s="11">
        <v>0.31944444444444403</v>
      </c>
      <c r="F1177" s="10">
        <f t="shared" si="270"/>
        <v>1.1697374662128534E-2</v>
      </c>
      <c r="G1177" s="10">
        <f t="shared" si="271"/>
        <v>271.97569068865749</v>
      </c>
      <c r="H1177" s="10">
        <f t="shared" si="272"/>
        <v>217561.1068399185</v>
      </c>
      <c r="I1177" s="10">
        <f t="shared" si="276"/>
        <v>217842.90422798181</v>
      </c>
      <c r="J1177" s="10">
        <f t="shared" si="273"/>
        <v>6308.3250479174731</v>
      </c>
      <c r="K1177" s="10">
        <f t="shared" si="274"/>
        <v>-12498.546296296203</v>
      </c>
      <c r="L1177" s="10">
        <f t="shared" si="277"/>
        <v>0</v>
      </c>
      <c r="M1177" s="10">
        <f t="shared" si="278"/>
        <v>271.9873880633196</v>
      </c>
      <c r="N1177" s="10">
        <f t="shared" si="279"/>
        <v>471272.45370370382</v>
      </c>
      <c r="O1177" s="34">
        <f t="shared" si="280"/>
        <v>62479.977767766861</v>
      </c>
      <c r="P1177" s="10">
        <f t="shared" si="275"/>
        <v>8702250.1830951776</v>
      </c>
      <c r="Q1177" s="43">
        <f t="shared" si="281"/>
        <v>107760476.24074043</v>
      </c>
      <c r="R1177" s="10">
        <f t="shared" si="282"/>
        <v>2902246.2648148136</v>
      </c>
      <c r="S1177" s="10">
        <f t="shared" si="283"/>
        <v>0</v>
      </c>
      <c r="T1177" s="10">
        <f t="shared" si="284"/>
        <v>5362.0762907298522</v>
      </c>
    </row>
    <row r="1178" spans="1:20" x14ac:dyDescent="0.25">
      <c r="A1178" s="8" t="s">
        <v>6</v>
      </c>
      <c r="B1178" s="8">
        <v>1175</v>
      </c>
      <c r="C1178" s="8">
        <v>153</v>
      </c>
      <c r="D1178" s="9">
        <v>23.5</v>
      </c>
      <c r="E1178" s="11">
        <v>0.27777777777777779</v>
      </c>
      <c r="F1178" s="10">
        <f t="shared" si="270"/>
        <v>1.1768146836469769E-2</v>
      </c>
      <c r="G1178" s="10">
        <f t="shared" si="271"/>
        <v>279.18871732500003</v>
      </c>
      <c r="H1178" s="10">
        <f t="shared" si="272"/>
        <v>229253.94082817284</v>
      </c>
      <c r="I1178" s="10">
        <f t="shared" si="276"/>
        <v>229542.95131364468</v>
      </c>
      <c r="J1178" s="10">
        <f t="shared" si="273"/>
        <v>6560.9348571375003</v>
      </c>
      <c r="K1178" s="10">
        <f t="shared" si="274"/>
        <v>-10347.75</v>
      </c>
      <c r="L1178" s="10">
        <f t="shared" si="277"/>
        <v>0</v>
      </c>
      <c r="M1178" s="10">
        <f t="shared" si="278"/>
        <v>279.20048547183649</v>
      </c>
      <c r="N1178" s="10">
        <f t="shared" si="279"/>
        <v>483771</v>
      </c>
      <c r="O1178" s="34">
        <f t="shared" si="280"/>
        <v>62765.150094038385</v>
      </c>
      <c r="P1178" s="10">
        <f t="shared" si="275"/>
        <v>8741969.1621533036</v>
      </c>
      <c r="Q1178" s="43">
        <f t="shared" si="281"/>
        <v>108244247.24074043</v>
      </c>
      <c r="R1178" s="10">
        <f t="shared" si="282"/>
        <v>2902246.2648148136</v>
      </c>
      <c r="S1178" s="10">
        <f t="shared" si="283"/>
        <v>0</v>
      </c>
      <c r="T1178" s="10">
        <f t="shared" si="284"/>
        <v>5576.794628566875</v>
      </c>
    </row>
    <row r="1179" spans="1:20" x14ac:dyDescent="0.25">
      <c r="A1179" s="8" t="s">
        <v>6</v>
      </c>
      <c r="B1179" s="8">
        <v>1176</v>
      </c>
      <c r="C1179" s="8">
        <v>154</v>
      </c>
      <c r="D1179" s="9">
        <v>23.75</v>
      </c>
      <c r="E1179" s="11">
        <v>0.23611111111111149</v>
      </c>
      <c r="F1179" s="10">
        <f t="shared" si="270"/>
        <v>1.1826740272032472E-2</v>
      </c>
      <c r="G1179" s="10">
        <f t="shared" si="271"/>
        <v>285.16049953125003</v>
      </c>
      <c r="H1179" s="10">
        <f t="shared" si="272"/>
        <v>239166.20733209423</v>
      </c>
      <c r="I1179" s="10">
        <f t="shared" si="276"/>
        <v>239461.18965836574</v>
      </c>
      <c r="J1179" s="10">
        <f t="shared" si="273"/>
        <v>6772.5618638671876</v>
      </c>
      <c r="K1179" s="10">
        <f t="shared" si="274"/>
        <v>-9289.9259259258506</v>
      </c>
      <c r="L1179" s="10">
        <f t="shared" si="277"/>
        <v>0</v>
      </c>
      <c r="M1179" s="10">
        <f t="shared" si="278"/>
        <v>285.17232627152208</v>
      </c>
      <c r="N1179" s="10">
        <f t="shared" si="279"/>
        <v>494118.75</v>
      </c>
      <c r="O1179" s="34">
        <f t="shared" si="280"/>
        <v>63055.683775065336</v>
      </c>
      <c r="P1179" s="10">
        <f t="shared" si="275"/>
        <v>8782434.8740379885</v>
      </c>
      <c r="Q1179" s="43">
        <f t="shared" si="281"/>
        <v>108738365.99074043</v>
      </c>
      <c r="R1179" s="10">
        <f t="shared" si="282"/>
        <v>2902246.2648148136</v>
      </c>
      <c r="S1179" s="10">
        <f t="shared" si="283"/>
        <v>0</v>
      </c>
      <c r="T1179" s="10">
        <f t="shared" si="284"/>
        <v>5756.6775842871093</v>
      </c>
    </row>
    <row r="1180" spans="1:20" x14ac:dyDescent="0.25">
      <c r="A1180" s="8" t="s">
        <v>6</v>
      </c>
      <c r="B1180" s="8">
        <v>1177</v>
      </c>
      <c r="C1180" s="8">
        <v>155</v>
      </c>
      <c r="D1180" s="9">
        <v>23.972222222222221</v>
      </c>
      <c r="E1180" s="11">
        <v>0.22222222222222143</v>
      </c>
      <c r="F1180" s="10">
        <f t="shared" si="270"/>
        <v>1.1879343850213527E-2</v>
      </c>
      <c r="G1180" s="10">
        <f t="shared" si="271"/>
        <v>290.52180168310184</v>
      </c>
      <c r="H1180" s="10">
        <f t="shared" si="272"/>
        <v>248243.87427410457</v>
      </c>
      <c r="I1180" s="10">
        <f t="shared" si="276"/>
        <v>248544.21795513152</v>
      </c>
      <c r="J1180" s="10">
        <f t="shared" si="273"/>
        <v>6964.4531903476909</v>
      </c>
      <c r="K1180" s="10">
        <f t="shared" si="274"/>
        <v>-9376.444444444438</v>
      </c>
      <c r="L1180" s="10">
        <f t="shared" si="277"/>
        <v>0</v>
      </c>
      <c r="M1180" s="10">
        <f t="shared" si="278"/>
        <v>290.53368102695208</v>
      </c>
      <c r="N1180" s="10">
        <f t="shared" si="279"/>
        <v>503408.67592592584</v>
      </c>
      <c r="O1180" s="34">
        <f t="shared" si="280"/>
        <v>63351.628741974659</v>
      </c>
      <c r="P1180" s="10">
        <f t="shared" si="275"/>
        <v>8823654.273187669</v>
      </c>
      <c r="Q1180" s="43">
        <f t="shared" si="281"/>
        <v>109241774.66666636</v>
      </c>
      <c r="R1180" s="10">
        <f t="shared" si="282"/>
        <v>2902246.2648148136</v>
      </c>
      <c r="S1180" s="10">
        <f t="shared" si="283"/>
        <v>0</v>
      </c>
      <c r="T1180" s="10">
        <f t="shared" si="284"/>
        <v>5919.7852117955372</v>
      </c>
    </row>
    <row r="1181" spans="1:20" x14ac:dyDescent="0.25">
      <c r="A1181" s="8" t="s">
        <v>6</v>
      </c>
      <c r="B1181" s="8">
        <v>1178</v>
      </c>
      <c r="C1181" s="8">
        <v>156</v>
      </c>
      <c r="D1181" s="9">
        <v>24.194444444444443</v>
      </c>
      <c r="E1181" s="11">
        <v>0.24999999999999961</v>
      </c>
      <c r="F1181" s="10">
        <f t="shared" si="270"/>
        <v>1.193243733366286E-2</v>
      </c>
      <c r="G1181" s="10">
        <f t="shared" si="271"/>
        <v>295.93303447199071</v>
      </c>
      <c r="H1181" s="10">
        <f t="shared" si="272"/>
        <v>257577.53203470717</v>
      </c>
      <c r="I1181" s="10">
        <f t="shared" si="276"/>
        <v>257883.2870016165</v>
      </c>
      <c r="J1181" s="10">
        <f t="shared" si="273"/>
        <v>7159.9353618084415</v>
      </c>
      <c r="K1181" s="10">
        <f t="shared" si="274"/>
        <v>-11842.222222222284</v>
      </c>
      <c r="L1181" s="10">
        <f t="shared" si="277"/>
        <v>0</v>
      </c>
      <c r="M1181" s="10">
        <f t="shared" si="278"/>
        <v>295.94496690932436</v>
      </c>
      <c r="N1181" s="10">
        <f t="shared" si="279"/>
        <v>512785.12037037028</v>
      </c>
      <c r="O1181" s="34">
        <f t="shared" si="280"/>
        <v>63654.40803188421</v>
      </c>
      <c r="P1181" s="10">
        <f t="shared" si="275"/>
        <v>8865825.5610976368</v>
      </c>
      <c r="Q1181" s="43">
        <f t="shared" si="281"/>
        <v>109754559.78703673</v>
      </c>
      <c r="R1181" s="10">
        <f t="shared" si="282"/>
        <v>2902246.2648148136</v>
      </c>
      <c r="S1181" s="10">
        <f t="shared" si="283"/>
        <v>0</v>
      </c>
      <c r="T1181" s="10">
        <f t="shared" si="284"/>
        <v>6085.9450575371748</v>
      </c>
    </row>
    <row r="1182" spans="1:20" x14ac:dyDescent="0.25">
      <c r="A1182" s="8" t="s">
        <v>6</v>
      </c>
      <c r="B1182" s="8">
        <v>1179</v>
      </c>
      <c r="C1182" s="8">
        <v>157</v>
      </c>
      <c r="D1182" s="9">
        <v>24.472222222222221</v>
      </c>
      <c r="E1182" s="11">
        <v>0.27777777777777779</v>
      </c>
      <c r="F1182" s="10">
        <f t="shared" si="270"/>
        <v>1.1999493117258037E-2</v>
      </c>
      <c r="G1182" s="10">
        <f t="shared" si="271"/>
        <v>302.76729041643517</v>
      </c>
      <c r="H1182" s="10">
        <f t="shared" si="272"/>
        <v>269611.85925326467</v>
      </c>
      <c r="I1182" s="10">
        <f t="shared" si="276"/>
        <v>269924.44854317425</v>
      </c>
      <c r="J1182" s="10">
        <f t="shared" si="273"/>
        <v>7409.3884126910934</v>
      </c>
      <c r="K1182" s="10">
        <f t="shared" si="274"/>
        <v>-11977.407407407429</v>
      </c>
      <c r="L1182" s="10">
        <f t="shared" si="277"/>
        <v>0</v>
      </c>
      <c r="M1182" s="10">
        <f t="shared" si="278"/>
        <v>302.7792899095524</v>
      </c>
      <c r="N1182" s="10">
        <f t="shared" si="279"/>
        <v>524627.34259259258</v>
      </c>
      <c r="O1182" s="34">
        <f t="shared" si="280"/>
        <v>63964.09966217984</v>
      </c>
      <c r="P1182" s="10">
        <f t="shared" si="275"/>
        <v>8908959.6040779389</v>
      </c>
      <c r="Q1182" s="43">
        <f t="shared" si="281"/>
        <v>110279187.12962933</v>
      </c>
      <c r="R1182" s="10">
        <f t="shared" si="282"/>
        <v>2902246.2648148136</v>
      </c>
      <c r="S1182" s="10">
        <f t="shared" si="283"/>
        <v>0</v>
      </c>
      <c r="T1182" s="10">
        <f t="shared" si="284"/>
        <v>6297.980150787429</v>
      </c>
    </row>
    <row r="1183" spans="1:20" x14ac:dyDescent="0.25">
      <c r="A1183" s="8" t="s">
        <v>6</v>
      </c>
      <c r="B1183" s="8">
        <v>1180</v>
      </c>
      <c r="C1183" s="8">
        <v>158</v>
      </c>
      <c r="D1183" s="9">
        <v>24.75</v>
      </c>
      <c r="E1183" s="11">
        <v>0.27777777777777779</v>
      </c>
      <c r="F1183" s="10">
        <f t="shared" si="270"/>
        <v>1.2067314377834894E-2</v>
      </c>
      <c r="G1183" s="10">
        <f t="shared" si="271"/>
        <v>309.67956298125006</v>
      </c>
      <c r="H1183" s="10">
        <f t="shared" si="272"/>
        <v>282063.03449487651</v>
      </c>
      <c r="I1183" s="10">
        <f t="shared" si="276"/>
        <v>282382.53612517216</v>
      </c>
      <c r="J1183" s="10">
        <f t="shared" si="273"/>
        <v>7664.5691837859385</v>
      </c>
      <c r="K1183" s="10">
        <f t="shared" si="274"/>
        <v>-12112.592592592671</v>
      </c>
      <c r="L1183" s="10">
        <f t="shared" si="277"/>
        <v>0</v>
      </c>
      <c r="M1183" s="10">
        <f t="shared" si="278"/>
        <v>309.69163029562787</v>
      </c>
      <c r="N1183" s="10">
        <f t="shared" si="279"/>
        <v>536604.75</v>
      </c>
      <c r="O1183" s="34">
        <f t="shared" si="280"/>
        <v>64280.781650247394</v>
      </c>
      <c r="P1183" s="10">
        <f t="shared" si="275"/>
        <v>8953067.2684386261</v>
      </c>
      <c r="Q1183" s="43">
        <f t="shared" si="281"/>
        <v>110815791.87962933</v>
      </c>
      <c r="R1183" s="10">
        <f t="shared" si="282"/>
        <v>2902246.2648148136</v>
      </c>
      <c r="S1183" s="10">
        <f t="shared" si="283"/>
        <v>0</v>
      </c>
      <c r="T1183" s="10">
        <f t="shared" si="284"/>
        <v>6514.8838062180475</v>
      </c>
    </row>
    <row r="1184" spans="1:20" x14ac:dyDescent="0.25">
      <c r="A1184" s="8" t="s">
        <v>6</v>
      </c>
      <c r="B1184" s="8">
        <v>1181</v>
      </c>
      <c r="C1184" s="8">
        <v>159</v>
      </c>
      <c r="D1184" s="9">
        <v>25.027777777777779</v>
      </c>
      <c r="E1184" s="11">
        <v>0.26388888888888967</v>
      </c>
      <c r="F1184" s="10">
        <f t="shared" si="270"/>
        <v>1.2135901115393432E-2</v>
      </c>
      <c r="G1184" s="10">
        <f t="shared" si="271"/>
        <v>316.66985216643525</v>
      </c>
      <c r="H1184" s="10">
        <f t="shared" si="272"/>
        <v>294940.57432679989</v>
      </c>
      <c r="I1184" s="10">
        <f t="shared" si="276"/>
        <v>295267.06631486746</v>
      </c>
      <c r="J1184" s="10">
        <f t="shared" si="273"/>
        <v>7925.5426889432829</v>
      </c>
      <c r="K1184" s="10">
        <f t="shared" si="274"/>
        <v>-11016.91666666659</v>
      </c>
      <c r="L1184" s="10">
        <f t="shared" si="277"/>
        <v>0</v>
      </c>
      <c r="M1184" s="10">
        <f t="shared" si="278"/>
        <v>316.68198806755066</v>
      </c>
      <c r="N1184" s="10">
        <f t="shared" si="279"/>
        <v>548717.3425925927</v>
      </c>
      <c r="O1184" s="34">
        <f t="shared" si="280"/>
        <v>64603.821665174575</v>
      </c>
      <c r="P1184" s="10">
        <f t="shared" si="275"/>
        <v>8998060.4827367496</v>
      </c>
      <c r="Q1184" s="43">
        <f t="shared" si="281"/>
        <v>111364509.22222193</v>
      </c>
      <c r="R1184" s="10">
        <f t="shared" si="282"/>
        <v>2902246.2648148136</v>
      </c>
      <c r="S1184" s="10">
        <f t="shared" si="283"/>
        <v>0</v>
      </c>
      <c r="T1184" s="10">
        <f t="shared" si="284"/>
        <v>6736.7112856017902</v>
      </c>
    </row>
    <row r="1185" spans="1:20" x14ac:dyDescent="0.25">
      <c r="A1185" s="8" t="s">
        <v>6</v>
      </c>
      <c r="B1185" s="8">
        <v>1182</v>
      </c>
      <c r="C1185" s="8">
        <v>160</v>
      </c>
      <c r="D1185" s="9">
        <v>25.277777777777779</v>
      </c>
      <c r="E1185" s="11">
        <v>0.2222222222222234</v>
      </c>
      <c r="F1185" s="10">
        <f t="shared" si="270"/>
        <v>1.2198283662015452E-2</v>
      </c>
      <c r="G1185" s="10">
        <f t="shared" si="271"/>
        <v>323.02781664351858</v>
      </c>
      <c r="H1185" s="10">
        <f t="shared" si="272"/>
        <v>306902.85389846662</v>
      </c>
      <c r="I1185" s="10">
        <f t="shared" si="276"/>
        <v>307235.70391339378</v>
      </c>
      <c r="J1185" s="10">
        <f t="shared" si="273"/>
        <v>8165.4253651556091</v>
      </c>
      <c r="K1185" s="10">
        <f t="shared" si="274"/>
        <v>-8644.4166666667552</v>
      </c>
      <c r="L1185" s="10">
        <f t="shared" si="277"/>
        <v>0</v>
      </c>
      <c r="M1185" s="10">
        <f t="shared" si="278"/>
        <v>323.04001492718061</v>
      </c>
      <c r="N1185" s="10">
        <f t="shared" si="279"/>
        <v>559734.25925925921</v>
      </c>
      <c r="O1185" s="34">
        <f t="shared" si="280"/>
        <v>64931.850501839763</v>
      </c>
      <c r="P1185" s="10">
        <f t="shared" si="275"/>
        <v>9043748.5432309508</v>
      </c>
      <c r="Q1185" s="43">
        <f t="shared" si="281"/>
        <v>111924243.48148118</v>
      </c>
      <c r="R1185" s="10">
        <f t="shared" si="282"/>
        <v>2902246.2648148136</v>
      </c>
      <c r="S1185" s="10">
        <f t="shared" si="283"/>
        <v>0</v>
      </c>
      <c r="T1185" s="10">
        <f t="shared" si="284"/>
        <v>6940.6115603822673</v>
      </c>
    </row>
    <row r="1186" spans="1:20" x14ac:dyDescent="0.25">
      <c r="A1186" s="8" t="s">
        <v>6</v>
      </c>
      <c r="B1186" s="8">
        <v>1183</v>
      </c>
      <c r="C1186" s="8">
        <v>161</v>
      </c>
      <c r="D1186" s="9">
        <v>25.472222222222225</v>
      </c>
      <c r="E1186" s="11">
        <v>0.18055555555555516</v>
      </c>
      <c r="F1186" s="10">
        <f t="shared" si="270"/>
        <v>1.2247232087608986E-2</v>
      </c>
      <c r="G1186" s="10">
        <f t="shared" si="271"/>
        <v>328.01658943310196</v>
      </c>
      <c r="H1186" s="10">
        <f t="shared" si="272"/>
        <v>316455.53806860046</v>
      </c>
      <c r="I1186" s="10">
        <f t="shared" si="276"/>
        <v>316793.37690526567</v>
      </c>
      <c r="J1186" s="10">
        <f t="shared" si="273"/>
        <v>8355.3114586154043</v>
      </c>
      <c r="K1186" s="10">
        <f t="shared" si="274"/>
        <v>-7462.2222222221853</v>
      </c>
      <c r="L1186" s="10">
        <f t="shared" si="277"/>
        <v>0</v>
      </c>
      <c r="M1186" s="10">
        <f t="shared" si="278"/>
        <v>328.02883666518954</v>
      </c>
      <c r="N1186" s="10">
        <f t="shared" si="279"/>
        <v>568378.67592592607</v>
      </c>
      <c r="O1186" s="34">
        <f t="shared" si="280"/>
        <v>65264.185898203723</v>
      </c>
      <c r="P1186" s="10">
        <f t="shared" si="275"/>
        <v>9090036.4240398537</v>
      </c>
      <c r="Q1186" s="43">
        <f t="shared" si="281"/>
        <v>112492622.1574071</v>
      </c>
      <c r="R1186" s="10">
        <f t="shared" si="282"/>
        <v>2902246.2648148136</v>
      </c>
      <c r="S1186" s="10">
        <f t="shared" si="283"/>
        <v>0</v>
      </c>
      <c r="T1186" s="10">
        <f t="shared" si="284"/>
        <v>7102.0147398230938</v>
      </c>
    </row>
    <row r="1187" spans="1:20" x14ac:dyDescent="0.25">
      <c r="A1187" s="8" t="s">
        <v>6</v>
      </c>
      <c r="B1187" s="8">
        <v>1184</v>
      </c>
      <c r="C1187" s="8">
        <v>162</v>
      </c>
      <c r="D1187" s="9">
        <v>25.638888888888889</v>
      </c>
      <c r="E1187" s="11">
        <v>0.15277777777777699</v>
      </c>
      <c r="F1187" s="10">
        <f t="shared" si="270"/>
        <v>1.2289486416997729E-2</v>
      </c>
      <c r="G1187" s="10">
        <f t="shared" si="271"/>
        <v>332.32310687754631</v>
      </c>
      <c r="H1187" s="10">
        <f t="shared" si="272"/>
        <v>324819.55107277964</v>
      </c>
      <c r="I1187" s="10">
        <f t="shared" si="276"/>
        <v>325161.69646914362</v>
      </c>
      <c r="J1187" s="10">
        <f t="shared" si="273"/>
        <v>8520.3952124437565</v>
      </c>
      <c r="K1187" s="10">
        <f t="shared" si="274"/>
        <v>-6255.6944444444371</v>
      </c>
      <c r="L1187" s="10">
        <f t="shared" si="277"/>
        <v>0</v>
      </c>
      <c r="M1187" s="10">
        <f t="shared" si="278"/>
        <v>332.3353963639633</v>
      </c>
      <c r="N1187" s="10">
        <f t="shared" si="279"/>
        <v>575840.8981481482</v>
      </c>
      <c r="O1187" s="34">
        <f t="shared" si="280"/>
        <v>65600.131549097772</v>
      </c>
      <c r="P1187" s="10">
        <f t="shared" si="275"/>
        <v>9136827.1433462705</v>
      </c>
      <c r="Q1187" s="43">
        <f t="shared" si="281"/>
        <v>113068463.05555525</v>
      </c>
      <c r="R1187" s="10">
        <f t="shared" si="282"/>
        <v>2902246.2648148136</v>
      </c>
      <c r="S1187" s="10">
        <f t="shared" si="283"/>
        <v>0</v>
      </c>
      <c r="T1187" s="10">
        <f t="shared" si="284"/>
        <v>7242.3359305771928</v>
      </c>
    </row>
    <row r="1188" spans="1:20" x14ac:dyDescent="0.25">
      <c r="A1188" s="8" t="s">
        <v>6</v>
      </c>
      <c r="B1188" s="8">
        <v>1185</v>
      </c>
      <c r="C1188" s="8">
        <v>163</v>
      </c>
      <c r="D1188" s="9">
        <v>25.777777777777779</v>
      </c>
      <c r="E1188" s="11">
        <v>0.11111111111111072</v>
      </c>
      <c r="F1188" s="10">
        <f t="shared" si="270"/>
        <v>1.2324908864324977E-2</v>
      </c>
      <c r="G1188" s="10">
        <f t="shared" si="271"/>
        <v>335.93332598518526</v>
      </c>
      <c r="H1188" s="10">
        <f t="shared" si="272"/>
        <v>331915.29266902566</v>
      </c>
      <c r="I1188" s="10">
        <f t="shared" si="276"/>
        <v>332261.04831991973</v>
      </c>
      <c r="J1188" s="10">
        <f t="shared" si="273"/>
        <v>8659.6146253958868</v>
      </c>
      <c r="K1188" s="10">
        <f t="shared" si="274"/>
        <v>-3769.6388888888077</v>
      </c>
      <c r="L1188" s="10">
        <f t="shared" si="277"/>
        <v>0</v>
      </c>
      <c r="M1188" s="10">
        <f t="shared" si="278"/>
        <v>335.94565089404961</v>
      </c>
      <c r="N1188" s="10">
        <f t="shared" si="279"/>
        <v>582096.59259259258</v>
      </c>
      <c r="O1188" s="34">
        <f t="shared" si="280"/>
        <v>65938.252714796181</v>
      </c>
      <c r="P1188" s="10">
        <f t="shared" si="275"/>
        <v>9183920.8697084039</v>
      </c>
      <c r="Q1188" s="43">
        <f t="shared" si="281"/>
        <v>113650559.64814785</v>
      </c>
      <c r="R1188" s="10">
        <f t="shared" si="282"/>
        <v>2902246.2648148136</v>
      </c>
      <c r="S1188" s="10">
        <f t="shared" si="283"/>
        <v>0</v>
      </c>
      <c r="T1188" s="10">
        <f t="shared" si="284"/>
        <v>7360.672431586504</v>
      </c>
    </row>
    <row r="1189" spans="1:20" x14ac:dyDescent="0.25">
      <c r="A1189" s="8" t="s">
        <v>6</v>
      </c>
      <c r="B1189" s="8">
        <v>1186</v>
      </c>
      <c r="C1189" s="8">
        <v>164</v>
      </c>
      <c r="D1189" s="9">
        <v>25.861111111111111</v>
      </c>
      <c r="E1189" s="11">
        <v>4.1666666666666269E-2</v>
      </c>
      <c r="F1189" s="10">
        <f t="shared" si="270"/>
        <v>1.2346254189959122E-2</v>
      </c>
      <c r="G1189" s="10">
        <f t="shared" si="271"/>
        <v>338.108819444213</v>
      </c>
      <c r="H1189" s="10">
        <f t="shared" si="272"/>
        <v>336228.15819399833</v>
      </c>
      <c r="I1189" s="10">
        <f t="shared" si="276"/>
        <v>336576.08935969672</v>
      </c>
      <c r="J1189" s="10">
        <f t="shared" si="273"/>
        <v>8743.8697472933964</v>
      </c>
      <c r="K1189" s="10">
        <f t="shared" si="274"/>
        <v>0</v>
      </c>
      <c r="L1189" s="10">
        <f t="shared" si="277"/>
        <v>0</v>
      </c>
      <c r="M1189" s="10">
        <f t="shared" si="278"/>
        <v>338.12116569840293</v>
      </c>
      <c r="N1189" s="10">
        <f t="shared" si="279"/>
        <v>585866.23148148146</v>
      </c>
      <c r="O1189" s="34">
        <f t="shared" si="280"/>
        <v>66276.37388049459</v>
      </c>
      <c r="P1189" s="10">
        <f t="shared" si="275"/>
        <v>9231014.5960705373</v>
      </c>
      <c r="Q1189" s="43">
        <f t="shared" si="281"/>
        <v>114236425.87962933</v>
      </c>
      <c r="R1189" s="10">
        <f t="shared" si="282"/>
        <v>2902246.2648148136</v>
      </c>
      <c r="S1189" s="10">
        <f t="shared" si="283"/>
        <v>0</v>
      </c>
      <c r="T1189" s="10">
        <f t="shared" si="284"/>
        <v>7432.2892851993865</v>
      </c>
    </row>
    <row r="1190" spans="1:20" x14ac:dyDescent="0.25">
      <c r="A1190" s="8" t="s">
        <v>6</v>
      </c>
      <c r="B1190" s="8">
        <v>1187</v>
      </c>
      <c r="C1190" s="8">
        <v>165</v>
      </c>
      <c r="D1190" s="9">
        <v>25.861111111111111</v>
      </c>
      <c r="E1190" s="11">
        <v>0</v>
      </c>
      <c r="F1190" s="10">
        <f t="shared" si="270"/>
        <v>1.2346254189959122E-2</v>
      </c>
      <c r="G1190" s="10">
        <f t="shared" si="271"/>
        <v>338.108819444213</v>
      </c>
      <c r="H1190" s="10">
        <f t="shared" si="272"/>
        <v>336228.15819399833</v>
      </c>
      <c r="I1190" s="10">
        <f t="shared" si="276"/>
        <v>336576.08935969672</v>
      </c>
      <c r="J1190" s="10">
        <f t="shared" si="273"/>
        <v>8743.8697472933964</v>
      </c>
      <c r="K1190" s="10">
        <f t="shared" si="274"/>
        <v>0</v>
      </c>
      <c r="L1190" s="10">
        <f t="shared" si="277"/>
        <v>0</v>
      </c>
      <c r="M1190" s="10">
        <f t="shared" si="278"/>
        <v>338.12116569840293</v>
      </c>
      <c r="N1190" s="10">
        <f t="shared" si="279"/>
        <v>585866.23148148146</v>
      </c>
      <c r="O1190" s="34">
        <f t="shared" si="280"/>
        <v>66614.495046192998</v>
      </c>
      <c r="P1190" s="10">
        <f t="shared" si="275"/>
        <v>9278108.3224326689</v>
      </c>
      <c r="Q1190" s="43">
        <f t="shared" si="281"/>
        <v>114822292.11111081</v>
      </c>
      <c r="R1190" s="10">
        <f t="shared" si="282"/>
        <v>2902246.2648148136</v>
      </c>
      <c r="S1190" s="10">
        <f t="shared" si="283"/>
        <v>0</v>
      </c>
      <c r="T1190" s="10">
        <f t="shared" si="284"/>
        <v>7432.2892851993865</v>
      </c>
    </row>
    <row r="1191" spans="1:20" x14ac:dyDescent="0.25">
      <c r="A1191" s="8" t="s">
        <v>6</v>
      </c>
      <c r="B1191" s="8">
        <v>1188</v>
      </c>
      <c r="C1191" s="8">
        <v>166</v>
      </c>
      <c r="D1191" s="9">
        <v>25.861111111111111</v>
      </c>
      <c r="E1191" s="11">
        <v>0</v>
      </c>
      <c r="F1191" s="10">
        <f t="shared" si="270"/>
        <v>1.2346254189959122E-2</v>
      </c>
      <c r="G1191" s="10">
        <f t="shared" si="271"/>
        <v>338.108819444213</v>
      </c>
      <c r="H1191" s="10">
        <f t="shared" si="272"/>
        <v>336228.15819399833</v>
      </c>
      <c r="I1191" s="10">
        <f t="shared" si="276"/>
        <v>336576.08935969672</v>
      </c>
      <c r="J1191" s="10">
        <f t="shared" si="273"/>
        <v>8743.8697472933964</v>
      </c>
      <c r="K1191" s="10">
        <f t="shared" si="274"/>
        <v>0</v>
      </c>
      <c r="L1191" s="10">
        <f t="shared" si="277"/>
        <v>0</v>
      </c>
      <c r="M1191" s="10">
        <f t="shared" si="278"/>
        <v>338.12116569840293</v>
      </c>
      <c r="N1191" s="10">
        <f t="shared" si="279"/>
        <v>585866.23148148146</v>
      </c>
      <c r="O1191" s="34">
        <f t="shared" si="280"/>
        <v>66952.616211891407</v>
      </c>
      <c r="P1191" s="10">
        <f t="shared" si="275"/>
        <v>9325202.0487948004</v>
      </c>
      <c r="Q1191" s="43">
        <f t="shared" si="281"/>
        <v>115408158.34259228</v>
      </c>
      <c r="R1191" s="10">
        <f t="shared" si="282"/>
        <v>2902246.2648148136</v>
      </c>
      <c r="S1191" s="10">
        <f t="shared" si="283"/>
        <v>0</v>
      </c>
      <c r="T1191" s="10">
        <f t="shared" si="284"/>
        <v>7432.2892851993865</v>
      </c>
    </row>
    <row r="1192" spans="1:20" x14ac:dyDescent="0.25">
      <c r="A1192" s="8" t="s">
        <v>6</v>
      </c>
      <c r="B1192" s="8">
        <v>1189</v>
      </c>
      <c r="C1192" s="8">
        <v>167</v>
      </c>
      <c r="D1192" s="9">
        <v>25.861111111111111</v>
      </c>
      <c r="E1192" s="11">
        <v>0</v>
      </c>
      <c r="F1192" s="10">
        <f t="shared" si="270"/>
        <v>1.2346254189959122E-2</v>
      </c>
      <c r="G1192" s="10">
        <f t="shared" si="271"/>
        <v>338.108819444213</v>
      </c>
      <c r="H1192" s="10">
        <f t="shared" si="272"/>
        <v>336228.15819399833</v>
      </c>
      <c r="I1192" s="10">
        <f t="shared" si="276"/>
        <v>336576.08935969672</v>
      </c>
      <c r="J1192" s="10">
        <f t="shared" si="273"/>
        <v>8743.8697472933964</v>
      </c>
      <c r="K1192" s="10">
        <f t="shared" si="274"/>
        <v>0</v>
      </c>
      <c r="L1192" s="10">
        <f t="shared" si="277"/>
        <v>0</v>
      </c>
      <c r="M1192" s="10">
        <f t="shared" si="278"/>
        <v>338.12116569840293</v>
      </c>
      <c r="N1192" s="10">
        <f t="shared" si="279"/>
        <v>585866.23148148146</v>
      </c>
      <c r="O1192" s="34">
        <f t="shared" si="280"/>
        <v>67290.737377589816</v>
      </c>
      <c r="P1192" s="10">
        <f t="shared" si="275"/>
        <v>9372295.7751569338</v>
      </c>
      <c r="Q1192" s="43">
        <f t="shared" si="281"/>
        <v>115994024.57407376</v>
      </c>
      <c r="R1192" s="10">
        <f t="shared" si="282"/>
        <v>2902246.2648148136</v>
      </c>
      <c r="S1192" s="10">
        <f t="shared" si="283"/>
        <v>0</v>
      </c>
      <c r="T1192" s="10">
        <f t="shared" si="284"/>
        <v>7432.2892851993865</v>
      </c>
    </row>
    <row r="1193" spans="1:20" x14ac:dyDescent="0.25">
      <c r="A1193" s="8" t="s">
        <v>6</v>
      </c>
      <c r="B1193" s="8">
        <v>1190</v>
      </c>
      <c r="C1193" s="8">
        <v>168</v>
      </c>
      <c r="D1193" s="9">
        <v>25.861111111111111</v>
      </c>
      <c r="E1193" s="11">
        <v>0</v>
      </c>
      <c r="F1193" s="10">
        <f t="shared" si="270"/>
        <v>1.2346254189959122E-2</v>
      </c>
      <c r="G1193" s="10">
        <f t="shared" si="271"/>
        <v>338.108819444213</v>
      </c>
      <c r="H1193" s="10">
        <f t="shared" si="272"/>
        <v>336228.15819399833</v>
      </c>
      <c r="I1193" s="10">
        <f t="shared" si="276"/>
        <v>336576.08935969672</v>
      </c>
      <c r="J1193" s="10">
        <f t="shared" si="273"/>
        <v>8743.8697472933964</v>
      </c>
      <c r="K1193" s="10">
        <f t="shared" si="274"/>
        <v>0</v>
      </c>
      <c r="L1193" s="10">
        <f t="shared" si="277"/>
        <v>0</v>
      </c>
      <c r="M1193" s="10">
        <f t="shared" si="278"/>
        <v>338.12116569840293</v>
      </c>
      <c r="N1193" s="10">
        <f t="shared" si="279"/>
        <v>585866.23148148146</v>
      </c>
      <c r="O1193" s="34">
        <f t="shared" si="280"/>
        <v>67628.858543288225</v>
      </c>
      <c r="P1193" s="10">
        <f t="shared" si="275"/>
        <v>9419389.5015190672</v>
      </c>
      <c r="Q1193" s="43">
        <f t="shared" si="281"/>
        <v>116579890.80555524</v>
      </c>
      <c r="R1193" s="10">
        <f t="shared" si="282"/>
        <v>2902246.2648148136</v>
      </c>
      <c r="S1193" s="10">
        <f t="shared" si="283"/>
        <v>0</v>
      </c>
      <c r="T1193" s="10">
        <f t="shared" si="284"/>
        <v>7432.2892851993865</v>
      </c>
    </row>
    <row r="1194" spans="1:20" x14ac:dyDescent="0.25">
      <c r="A1194" s="8" t="s">
        <v>6</v>
      </c>
      <c r="B1194" s="8">
        <v>1191</v>
      </c>
      <c r="C1194" s="8">
        <v>169</v>
      </c>
      <c r="D1194" s="9">
        <v>25.861111111111111</v>
      </c>
      <c r="E1194" s="11">
        <v>0</v>
      </c>
      <c r="F1194" s="10">
        <f t="shared" si="270"/>
        <v>1.2346254189959122E-2</v>
      </c>
      <c r="G1194" s="10">
        <f t="shared" si="271"/>
        <v>338.108819444213</v>
      </c>
      <c r="H1194" s="10">
        <f t="shared" si="272"/>
        <v>336228.15819399833</v>
      </c>
      <c r="I1194" s="10">
        <f t="shared" si="276"/>
        <v>336576.08935969672</v>
      </c>
      <c r="J1194" s="10">
        <f t="shared" si="273"/>
        <v>8743.8697472933964</v>
      </c>
      <c r="K1194" s="10">
        <f t="shared" si="274"/>
        <v>0</v>
      </c>
      <c r="L1194" s="10">
        <f t="shared" si="277"/>
        <v>0</v>
      </c>
      <c r="M1194" s="10">
        <f t="shared" si="278"/>
        <v>338.12116569840293</v>
      </c>
      <c r="N1194" s="10">
        <f t="shared" si="279"/>
        <v>585866.23148148146</v>
      </c>
      <c r="O1194" s="34">
        <f t="shared" si="280"/>
        <v>67966.979708986633</v>
      </c>
      <c r="P1194" s="10">
        <f t="shared" si="275"/>
        <v>9466483.2278811987</v>
      </c>
      <c r="Q1194" s="43">
        <f t="shared" si="281"/>
        <v>117165757.03703672</v>
      </c>
      <c r="R1194" s="10">
        <f t="shared" si="282"/>
        <v>2902246.2648148136</v>
      </c>
      <c r="S1194" s="10">
        <f t="shared" si="283"/>
        <v>0</v>
      </c>
      <c r="T1194" s="10">
        <f t="shared" si="284"/>
        <v>7432.2892851993865</v>
      </c>
    </row>
    <row r="1195" spans="1:20" x14ac:dyDescent="0.25">
      <c r="A1195" s="8" t="s">
        <v>6</v>
      </c>
      <c r="B1195" s="8">
        <v>1192</v>
      </c>
      <c r="C1195" s="8">
        <v>170</v>
      </c>
      <c r="D1195" s="9">
        <v>25.861111111111111</v>
      </c>
      <c r="E1195" s="11">
        <v>0</v>
      </c>
      <c r="F1195" s="10">
        <f t="shared" si="270"/>
        <v>1.2346254189959122E-2</v>
      </c>
      <c r="G1195" s="10">
        <f t="shared" si="271"/>
        <v>338.108819444213</v>
      </c>
      <c r="H1195" s="10">
        <f t="shared" si="272"/>
        <v>336228.15819399833</v>
      </c>
      <c r="I1195" s="10">
        <f t="shared" si="276"/>
        <v>336576.08935969672</v>
      </c>
      <c r="J1195" s="10">
        <f t="shared" si="273"/>
        <v>8743.8697472933964</v>
      </c>
      <c r="K1195" s="10">
        <f t="shared" si="274"/>
        <v>0</v>
      </c>
      <c r="L1195" s="10">
        <f t="shared" si="277"/>
        <v>0</v>
      </c>
      <c r="M1195" s="10">
        <f t="shared" si="278"/>
        <v>338.12116569840293</v>
      </c>
      <c r="N1195" s="10">
        <f t="shared" si="279"/>
        <v>585866.23148148146</v>
      </c>
      <c r="O1195" s="34">
        <f t="shared" si="280"/>
        <v>68305.100874685042</v>
      </c>
      <c r="P1195" s="10">
        <f t="shared" si="275"/>
        <v>9513576.9542433303</v>
      </c>
      <c r="Q1195" s="43">
        <f t="shared" si="281"/>
        <v>117751623.26851819</v>
      </c>
      <c r="R1195" s="10">
        <f t="shared" si="282"/>
        <v>2902246.2648148136</v>
      </c>
      <c r="S1195" s="10">
        <f t="shared" si="283"/>
        <v>0</v>
      </c>
      <c r="T1195" s="10">
        <f t="shared" si="284"/>
        <v>7432.2892851993865</v>
      </c>
    </row>
    <row r="1196" spans="1:20" x14ac:dyDescent="0.25">
      <c r="A1196" s="8" t="s">
        <v>6</v>
      </c>
      <c r="B1196" s="8">
        <v>1193</v>
      </c>
      <c r="C1196" s="8">
        <v>171</v>
      </c>
      <c r="D1196" s="9">
        <v>25.861111111111111</v>
      </c>
      <c r="E1196" s="11">
        <v>0</v>
      </c>
      <c r="F1196" s="10">
        <f t="shared" si="270"/>
        <v>1.2346254189959122E-2</v>
      </c>
      <c r="G1196" s="10">
        <f t="shared" si="271"/>
        <v>338.108819444213</v>
      </c>
      <c r="H1196" s="10">
        <f t="shared" si="272"/>
        <v>336228.15819399833</v>
      </c>
      <c r="I1196" s="10">
        <f t="shared" si="276"/>
        <v>336576.08935969672</v>
      </c>
      <c r="J1196" s="10">
        <f t="shared" si="273"/>
        <v>8743.8697472933964</v>
      </c>
      <c r="K1196" s="10">
        <f t="shared" si="274"/>
        <v>0</v>
      </c>
      <c r="L1196" s="10">
        <f t="shared" si="277"/>
        <v>0</v>
      </c>
      <c r="M1196" s="10">
        <f t="shared" si="278"/>
        <v>338.12116569840293</v>
      </c>
      <c r="N1196" s="10">
        <f t="shared" si="279"/>
        <v>585866.23148148146</v>
      </c>
      <c r="O1196" s="34">
        <f t="shared" si="280"/>
        <v>68643.222040383451</v>
      </c>
      <c r="P1196" s="10">
        <f t="shared" si="275"/>
        <v>9560670.6806054637</v>
      </c>
      <c r="Q1196" s="43">
        <f t="shared" si="281"/>
        <v>118337489.49999967</v>
      </c>
      <c r="R1196" s="10">
        <f t="shared" si="282"/>
        <v>2902246.2648148136</v>
      </c>
      <c r="S1196" s="10">
        <f t="shared" si="283"/>
        <v>0</v>
      </c>
      <c r="T1196" s="10">
        <f t="shared" si="284"/>
        <v>7432.2892851993865</v>
      </c>
    </row>
    <row r="1197" spans="1:20" x14ac:dyDescent="0.25">
      <c r="A1197" s="8" t="s">
        <v>6</v>
      </c>
      <c r="B1197" s="8">
        <v>1194</v>
      </c>
      <c r="C1197" s="8">
        <v>172</v>
      </c>
      <c r="D1197" s="9">
        <v>25.861111111111111</v>
      </c>
      <c r="E1197" s="11">
        <v>0</v>
      </c>
      <c r="F1197" s="10">
        <f t="shared" si="270"/>
        <v>1.2346254189959122E-2</v>
      </c>
      <c r="G1197" s="10">
        <f t="shared" si="271"/>
        <v>338.108819444213</v>
      </c>
      <c r="H1197" s="10">
        <f t="shared" si="272"/>
        <v>336228.15819399833</v>
      </c>
      <c r="I1197" s="10">
        <f t="shared" si="276"/>
        <v>336576.08935969672</v>
      </c>
      <c r="J1197" s="10">
        <f t="shared" si="273"/>
        <v>8743.8697472933964</v>
      </c>
      <c r="K1197" s="10">
        <f t="shared" si="274"/>
        <v>0</v>
      </c>
      <c r="L1197" s="10">
        <f t="shared" si="277"/>
        <v>0</v>
      </c>
      <c r="M1197" s="10">
        <f t="shared" si="278"/>
        <v>338.12116569840293</v>
      </c>
      <c r="N1197" s="10">
        <f t="shared" si="279"/>
        <v>585866.23148148146</v>
      </c>
      <c r="O1197" s="34">
        <f t="shared" si="280"/>
        <v>68981.34320608186</v>
      </c>
      <c r="P1197" s="10">
        <f t="shared" si="275"/>
        <v>9607764.4069675971</v>
      </c>
      <c r="Q1197" s="43">
        <f t="shared" si="281"/>
        <v>118923355.73148115</v>
      </c>
      <c r="R1197" s="10">
        <f t="shared" si="282"/>
        <v>2902246.2648148136</v>
      </c>
      <c r="S1197" s="10">
        <f t="shared" si="283"/>
        <v>0</v>
      </c>
      <c r="T1197" s="10">
        <f t="shared" si="284"/>
        <v>7432.2892851993865</v>
      </c>
    </row>
    <row r="1198" spans="1:20" x14ac:dyDescent="0.25">
      <c r="A1198" s="8" t="s">
        <v>6</v>
      </c>
      <c r="B1198" s="8">
        <v>1195</v>
      </c>
      <c r="C1198" s="8">
        <v>173</v>
      </c>
      <c r="D1198" s="9">
        <v>25.861111111111111</v>
      </c>
      <c r="E1198" s="11">
        <v>1.3888888888890073E-2</v>
      </c>
      <c r="F1198" s="10">
        <f t="shared" si="270"/>
        <v>1.2346254189959122E-2</v>
      </c>
      <c r="G1198" s="10">
        <f t="shared" si="271"/>
        <v>338.108819444213</v>
      </c>
      <c r="H1198" s="10">
        <f t="shared" si="272"/>
        <v>336228.15819399833</v>
      </c>
      <c r="I1198" s="10">
        <f t="shared" si="276"/>
        <v>336576.08935969672</v>
      </c>
      <c r="J1198" s="10">
        <f t="shared" si="273"/>
        <v>8743.8697472933964</v>
      </c>
      <c r="K1198" s="10">
        <f t="shared" si="274"/>
        <v>-1259.2500000000996</v>
      </c>
      <c r="L1198" s="10">
        <f t="shared" si="277"/>
        <v>0</v>
      </c>
      <c r="M1198" s="10">
        <f t="shared" si="278"/>
        <v>338.12116569840293</v>
      </c>
      <c r="N1198" s="10">
        <f t="shared" si="279"/>
        <v>585866.23148148146</v>
      </c>
      <c r="O1198" s="34">
        <f t="shared" si="280"/>
        <v>69320.191103729434</v>
      </c>
      <c r="P1198" s="10">
        <f t="shared" si="275"/>
        <v>9654959.3530078325</v>
      </c>
      <c r="Q1198" s="43">
        <f t="shared" si="281"/>
        <v>119509221.96296263</v>
      </c>
      <c r="R1198" s="10">
        <f t="shared" si="282"/>
        <v>2902246.2648148136</v>
      </c>
      <c r="S1198" s="10">
        <f t="shared" si="283"/>
        <v>0</v>
      </c>
      <c r="T1198" s="10">
        <f t="shared" si="284"/>
        <v>7432.2892851993865</v>
      </c>
    </row>
    <row r="1199" spans="1:20" x14ac:dyDescent="0.25">
      <c r="A1199" s="8" t="s">
        <v>6</v>
      </c>
      <c r="B1199" s="8">
        <v>1196</v>
      </c>
      <c r="C1199" s="8">
        <v>174</v>
      </c>
      <c r="D1199" s="9">
        <v>25.888888888888889</v>
      </c>
      <c r="E1199" s="11">
        <v>1.3888888888890073E-2</v>
      </c>
      <c r="F1199" s="10">
        <f t="shared" si="270"/>
        <v>1.2353384608043475E-2</v>
      </c>
      <c r="G1199" s="10">
        <f t="shared" si="271"/>
        <v>338.83554426296303</v>
      </c>
      <c r="H1199" s="10">
        <f t="shared" si="272"/>
        <v>337675.07663523051</v>
      </c>
      <c r="I1199" s="10">
        <f t="shared" si="276"/>
        <v>338023.73453287809</v>
      </c>
      <c r="J1199" s="10">
        <f t="shared" si="273"/>
        <v>8772.075757030043</v>
      </c>
      <c r="K1199" s="10">
        <f t="shared" si="274"/>
        <v>0</v>
      </c>
      <c r="L1199" s="10">
        <f t="shared" si="277"/>
        <v>0</v>
      </c>
      <c r="M1199" s="10">
        <f t="shared" si="278"/>
        <v>338.84789764757107</v>
      </c>
      <c r="N1199" s="10">
        <f t="shared" si="279"/>
        <v>587125.48148148158</v>
      </c>
      <c r="O1199" s="34">
        <f t="shared" si="280"/>
        <v>69659.039001377008</v>
      </c>
      <c r="P1199" s="10">
        <f t="shared" si="275"/>
        <v>9702154.2990480717</v>
      </c>
      <c r="Q1199" s="43">
        <f t="shared" si="281"/>
        <v>120096347.44444411</v>
      </c>
      <c r="R1199" s="10">
        <f t="shared" si="282"/>
        <v>2902246.2648148136</v>
      </c>
      <c r="S1199" s="10">
        <f t="shared" si="283"/>
        <v>0</v>
      </c>
      <c r="T1199" s="10">
        <f t="shared" si="284"/>
        <v>7456.2643934755361</v>
      </c>
    </row>
    <row r="1200" spans="1:20" x14ac:dyDescent="0.25">
      <c r="A1200" s="8" t="s">
        <v>6</v>
      </c>
      <c r="B1200" s="8">
        <v>1197</v>
      </c>
      <c r="C1200" s="8">
        <v>175</v>
      </c>
      <c r="D1200" s="9">
        <v>25.888888888888889</v>
      </c>
      <c r="E1200" s="11">
        <v>1.3888888888888099E-2</v>
      </c>
      <c r="F1200" s="10">
        <f t="shared" si="270"/>
        <v>1.2353384608043475E-2</v>
      </c>
      <c r="G1200" s="10">
        <f t="shared" si="271"/>
        <v>338.83554426296303</v>
      </c>
      <c r="H1200" s="10">
        <f t="shared" si="272"/>
        <v>337675.07663523051</v>
      </c>
      <c r="I1200" s="10">
        <f t="shared" si="276"/>
        <v>338023.73453287809</v>
      </c>
      <c r="J1200" s="10">
        <f t="shared" si="273"/>
        <v>8772.075757030043</v>
      </c>
      <c r="K1200" s="10">
        <f t="shared" si="274"/>
        <v>-1260.6018518518654</v>
      </c>
      <c r="L1200" s="10">
        <f t="shared" si="277"/>
        <v>0</v>
      </c>
      <c r="M1200" s="10">
        <f t="shared" si="278"/>
        <v>338.84789764757107</v>
      </c>
      <c r="N1200" s="10">
        <f t="shared" si="279"/>
        <v>587125.48148148158</v>
      </c>
      <c r="O1200" s="34">
        <f t="shared" si="280"/>
        <v>69998.614411147602</v>
      </c>
      <c r="P1200" s="10">
        <f t="shared" si="275"/>
        <v>9749450.5734295137</v>
      </c>
      <c r="Q1200" s="43">
        <f t="shared" si="281"/>
        <v>120683472.92592558</v>
      </c>
      <c r="R1200" s="10">
        <f t="shared" si="282"/>
        <v>2902246.2648148136</v>
      </c>
      <c r="S1200" s="10">
        <f t="shared" si="283"/>
        <v>0</v>
      </c>
      <c r="T1200" s="10">
        <f t="shared" si="284"/>
        <v>7456.2643934755361</v>
      </c>
    </row>
    <row r="1201" spans="1:20" x14ac:dyDescent="0.25">
      <c r="A1201" s="8" t="s">
        <v>6</v>
      </c>
      <c r="B1201" s="8">
        <v>1198</v>
      </c>
      <c r="C1201" s="8">
        <v>176</v>
      </c>
      <c r="D1201" s="9">
        <v>25.916666666666668</v>
      </c>
      <c r="E1201" s="11">
        <v>6.9444444444444448E-2</v>
      </c>
      <c r="F1201" s="10">
        <f t="shared" si="270"/>
        <v>1.2360522680897643E-2</v>
      </c>
      <c r="G1201" s="10">
        <f t="shared" si="271"/>
        <v>339.56304924791681</v>
      </c>
      <c r="H1201" s="10">
        <f t="shared" si="272"/>
        <v>339126.66004277399</v>
      </c>
      <c r="I1201" s="10">
        <f t="shared" si="276"/>
        <v>339476.04545254458</v>
      </c>
      <c r="J1201" s="10">
        <f t="shared" si="273"/>
        <v>8800.3423596751782</v>
      </c>
      <c r="K1201" s="10">
        <f t="shared" si="274"/>
        <v>-5055.9259259259161</v>
      </c>
      <c r="L1201" s="10">
        <f t="shared" si="277"/>
        <v>0</v>
      </c>
      <c r="M1201" s="10">
        <f t="shared" si="278"/>
        <v>339.57540977059773</v>
      </c>
      <c r="N1201" s="10">
        <f t="shared" si="279"/>
        <v>588386.08333333337</v>
      </c>
      <c r="O1201" s="34">
        <f t="shared" si="280"/>
        <v>70341.107671148886</v>
      </c>
      <c r="P1201" s="10">
        <f t="shared" si="275"/>
        <v>9797153.2478067875</v>
      </c>
      <c r="Q1201" s="43">
        <f t="shared" si="281"/>
        <v>121271859.00925891</v>
      </c>
      <c r="R1201" s="10">
        <f t="shared" si="282"/>
        <v>2902246.2648148136</v>
      </c>
      <c r="S1201" s="10">
        <f t="shared" si="283"/>
        <v>0</v>
      </c>
      <c r="T1201" s="10">
        <f t="shared" si="284"/>
        <v>7480.2910057239014</v>
      </c>
    </row>
    <row r="1202" spans="1:20" x14ac:dyDescent="0.25">
      <c r="A1202" s="8" t="s">
        <v>6</v>
      </c>
      <c r="B1202" s="8">
        <v>1199</v>
      </c>
      <c r="C1202" s="8">
        <v>177</v>
      </c>
      <c r="D1202" s="9">
        <v>26.027777777777779</v>
      </c>
      <c r="E1202" s="11">
        <v>0.12500000000000078</v>
      </c>
      <c r="F1202" s="10">
        <f t="shared" si="270"/>
        <v>1.2389151520012477E-2</v>
      </c>
      <c r="G1202" s="10">
        <f t="shared" si="271"/>
        <v>342.48087084976862</v>
      </c>
      <c r="H1202" s="10">
        <f t="shared" si="272"/>
        <v>344979.84381769371</v>
      </c>
      <c r="I1202" s="10">
        <f t="shared" si="276"/>
        <v>345332.147077695</v>
      </c>
      <c r="J1202" s="10">
        <f t="shared" si="273"/>
        <v>8914.0159996175898</v>
      </c>
      <c r="K1202" s="10">
        <f t="shared" si="274"/>
        <v>-6350.3240740740175</v>
      </c>
      <c r="L1202" s="10">
        <f t="shared" si="277"/>
        <v>0</v>
      </c>
      <c r="M1202" s="10">
        <f t="shared" si="278"/>
        <v>342.49326000128866</v>
      </c>
      <c r="N1202" s="10">
        <f t="shared" si="279"/>
        <v>593442.00925925933</v>
      </c>
      <c r="O1202" s="34">
        <f t="shared" si="280"/>
        <v>70687.265797850356</v>
      </c>
      <c r="P1202" s="10">
        <f t="shared" si="275"/>
        <v>9845366.3670986108</v>
      </c>
      <c r="Q1202" s="43">
        <f t="shared" si="281"/>
        <v>121865301.01851816</v>
      </c>
      <c r="R1202" s="10">
        <f t="shared" si="282"/>
        <v>2902246.2648148136</v>
      </c>
      <c r="S1202" s="10">
        <f t="shared" si="283"/>
        <v>0</v>
      </c>
      <c r="T1202" s="10">
        <f t="shared" si="284"/>
        <v>7576.913599674951</v>
      </c>
    </row>
    <row r="1203" spans="1:20" x14ac:dyDescent="0.25">
      <c r="A1203" s="8" t="s">
        <v>6</v>
      </c>
      <c r="B1203" s="8">
        <v>1200</v>
      </c>
      <c r="C1203" s="8">
        <v>178</v>
      </c>
      <c r="D1203" s="9">
        <v>26.166666666666668</v>
      </c>
      <c r="E1203" s="11">
        <v>0.18055555555555516</v>
      </c>
      <c r="F1203" s="10">
        <f t="shared" si="270"/>
        <v>1.2425109801226901E-2</v>
      </c>
      <c r="G1203" s="10">
        <f t="shared" si="271"/>
        <v>346.14570159166675</v>
      </c>
      <c r="H1203" s="10">
        <f t="shared" si="272"/>
        <v>352402.49038349173</v>
      </c>
      <c r="I1203" s="10">
        <f t="shared" si="276"/>
        <v>352758.45851019322</v>
      </c>
      <c r="J1203" s="10">
        <f t="shared" si="273"/>
        <v>9057.4791916486138</v>
      </c>
      <c r="K1203" s="10">
        <f t="shared" si="274"/>
        <v>-10230.81481481479</v>
      </c>
      <c r="L1203" s="10">
        <f t="shared" si="277"/>
        <v>0</v>
      </c>
      <c r="M1203" s="10">
        <f t="shared" si="278"/>
        <v>346.15812670146795</v>
      </c>
      <c r="N1203" s="10">
        <f t="shared" si="279"/>
        <v>599792.33333333337</v>
      </c>
      <c r="O1203" s="34">
        <f t="shared" si="280"/>
        <v>71039.328280312751</v>
      </c>
      <c r="P1203" s="10">
        <f t="shared" si="275"/>
        <v>9894401.8487349357</v>
      </c>
      <c r="Q1203" s="43">
        <f t="shared" si="281"/>
        <v>122465093.35185149</v>
      </c>
      <c r="R1203" s="10">
        <f t="shared" si="282"/>
        <v>2902246.2648148136</v>
      </c>
      <c r="S1203" s="10">
        <f t="shared" si="283"/>
        <v>0</v>
      </c>
      <c r="T1203" s="10">
        <f t="shared" si="284"/>
        <v>7698.8573129013212</v>
      </c>
    </row>
    <row r="1204" spans="1:20" x14ac:dyDescent="0.25">
      <c r="A1204" s="8" t="s">
        <v>6</v>
      </c>
      <c r="B1204" s="8">
        <v>1201</v>
      </c>
      <c r="C1204" s="8">
        <v>179</v>
      </c>
      <c r="D1204" s="9">
        <v>26.388888888888889</v>
      </c>
      <c r="E1204" s="11">
        <v>0.22222222222222143</v>
      </c>
      <c r="F1204" s="10">
        <f t="shared" si="270"/>
        <v>1.248304109920045E-2</v>
      </c>
      <c r="G1204" s="10">
        <f t="shared" si="271"/>
        <v>352.04999942129632</v>
      </c>
      <c r="H1204" s="10">
        <f t="shared" si="272"/>
        <v>364527.06497804332</v>
      </c>
      <c r="I1204" s="10">
        <f t="shared" si="276"/>
        <v>364888.93746050569</v>
      </c>
      <c r="J1204" s="10">
        <f t="shared" si="273"/>
        <v>9290.2083180619866</v>
      </c>
      <c r="K1204" s="10">
        <f t="shared" si="274"/>
        <v>-10317.333333333378</v>
      </c>
      <c r="L1204" s="10">
        <f t="shared" si="277"/>
        <v>0</v>
      </c>
      <c r="M1204" s="10">
        <f t="shared" si="278"/>
        <v>352.06248246239551</v>
      </c>
      <c r="N1204" s="10">
        <f t="shared" si="279"/>
        <v>610023.14814814809</v>
      </c>
      <c r="O1204" s="34">
        <f t="shared" si="280"/>
        <v>71397.34504966301</v>
      </c>
      <c r="P1204" s="10">
        <f t="shared" si="275"/>
        <v>9944266.6471541934</v>
      </c>
      <c r="Q1204" s="43">
        <f t="shared" si="281"/>
        <v>123075116.49999964</v>
      </c>
      <c r="R1204" s="10">
        <f t="shared" si="282"/>
        <v>2902246.2648148136</v>
      </c>
      <c r="S1204" s="10">
        <f t="shared" si="283"/>
        <v>0</v>
      </c>
      <c r="T1204" s="10">
        <f t="shared" si="284"/>
        <v>7896.6770703526881</v>
      </c>
    </row>
    <row r="1205" spans="1:20" x14ac:dyDescent="0.25">
      <c r="A1205" s="8" t="s">
        <v>6</v>
      </c>
      <c r="B1205" s="8">
        <v>1202</v>
      </c>
      <c r="C1205" s="8">
        <v>180</v>
      </c>
      <c r="D1205" s="9">
        <v>26.611111111111111</v>
      </c>
      <c r="E1205" s="11">
        <v>0.19444444444444522</v>
      </c>
      <c r="F1205" s="10">
        <f t="shared" si="270"/>
        <v>1.2541462302442276E-2</v>
      </c>
      <c r="G1205" s="10">
        <f t="shared" si="271"/>
        <v>358.004227887963</v>
      </c>
      <c r="H1205" s="10">
        <f t="shared" si="272"/>
        <v>376961.84466369572</v>
      </c>
      <c r="I1205" s="10">
        <f t="shared" si="276"/>
        <v>377329.67143304599</v>
      </c>
      <c r="J1205" s="10">
        <f t="shared" si="273"/>
        <v>9526.8902865741256</v>
      </c>
      <c r="K1205" s="10">
        <f t="shared" si="274"/>
        <v>-7794.7777777779811</v>
      </c>
      <c r="L1205" s="10">
        <f t="shared" si="277"/>
        <v>0</v>
      </c>
      <c r="M1205" s="10">
        <f t="shared" si="278"/>
        <v>358.01676935026546</v>
      </c>
      <c r="N1205" s="10">
        <f t="shared" si="279"/>
        <v>620340.48148148146</v>
      </c>
      <c r="O1205" s="34">
        <f t="shared" si="280"/>
        <v>71759.86030148124</v>
      </c>
      <c r="P1205" s="10">
        <f t="shared" si="275"/>
        <v>9994757.9970108736</v>
      </c>
      <c r="Q1205" s="43">
        <f t="shared" si="281"/>
        <v>123695456.98148112</v>
      </c>
      <c r="R1205" s="10">
        <f t="shared" si="282"/>
        <v>2902246.2648148136</v>
      </c>
      <c r="S1205" s="10">
        <f t="shared" si="283"/>
        <v>0</v>
      </c>
      <c r="T1205" s="10">
        <f t="shared" si="284"/>
        <v>8097.8567435880068</v>
      </c>
    </row>
    <row r="1206" spans="1:20" x14ac:dyDescent="0.25">
      <c r="A1206" s="8" t="s">
        <v>6</v>
      </c>
      <c r="B1206" s="8">
        <v>1203</v>
      </c>
      <c r="C1206" s="8">
        <v>181</v>
      </c>
      <c r="D1206" s="9">
        <v>26.777777777777782</v>
      </c>
      <c r="E1206" s="11">
        <v>0.1388888888888889</v>
      </c>
      <c r="F1206" s="10">
        <f t="shared" si="270"/>
        <v>1.2585599705205952E-2</v>
      </c>
      <c r="G1206" s="10">
        <f t="shared" si="271"/>
        <v>362.5026662185187</v>
      </c>
      <c r="H1206" s="10">
        <f t="shared" si="272"/>
        <v>386494.65592804347</v>
      </c>
      <c r="I1206" s="10">
        <f t="shared" si="276"/>
        <v>386866.9811798617</v>
      </c>
      <c r="J1206" s="10">
        <f t="shared" si="273"/>
        <v>9707.0158398514468</v>
      </c>
      <c r="K1206" s="10">
        <f t="shared" si="274"/>
        <v>-5223.555555555331</v>
      </c>
      <c r="L1206" s="10">
        <f t="shared" si="277"/>
        <v>0</v>
      </c>
      <c r="M1206" s="10">
        <f t="shared" si="278"/>
        <v>362.51525181822393</v>
      </c>
      <c r="N1206" s="10">
        <f t="shared" si="279"/>
        <v>628135.25925925944</v>
      </c>
      <c r="O1206" s="34">
        <f t="shared" si="280"/>
        <v>72125.390145088604</v>
      </c>
      <c r="P1206" s="10">
        <f t="shared" si="275"/>
        <v>10045669.221087847</v>
      </c>
      <c r="Q1206" s="43">
        <f t="shared" si="281"/>
        <v>124323592.24074037</v>
      </c>
      <c r="R1206" s="10">
        <f t="shared" si="282"/>
        <v>2902246.2648148136</v>
      </c>
      <c r="S1206" s="10">
        <f t="shared" si="283"/>
        <v>0</v>
      </c>
      <c r="T1206" s="10">
        <f t="shared" si="284"/>
        <v>8250.9634638737298</v>
      </c>
    </row>
    <row r="1207" spans="1:20" x14ac:dyDescent="0.25">
      <c r="A1207" s="8" t="s">
        <v>6</v>
      </c>
      <c r="B1207" s="8">
        <v>1204</v>
      </c>
      <c r="C1207" s="8">
        <v>182</v>
      </c>
      <c r="D1207" s="9">
        <v>26.888888888888889</v>
      </c>
      <c r="E1207" s="11">
        <v>8.3333333333332538E-2</v>
      </c>
      <c r="F1207" s="10">
        <f t="shared" si="270"/>
        <v>1.261517773577807E-2</v>
      </c>
      <c r="G1207" s="10">
        <f t="shared" si="271"/>
        <v>365.51722842962965</v>
      </c>
      <c r="H1207" s="10">
        <f t="shared" si="272"/>
        <v>392949.54199670017</v>
      </c>
      <c r="I1207" s="10">
        <f t="shared" si="276"/>
        <v>393324.88184030756</v>
      </c>
      <c r="J1207" s="10">
        <f t="shared" si="273"/>
        <v>9828.3521422189315</v>
      </c>
      <c r="K1207" s="10">
        <f t="shared" si="274"/>
        <v>-2619.8888888890069</v>
      </c>
      <c r="L1207" s="10">
        <f t="shared" si="277"/>
        <v>0</v>
      </c>
      <c r="M1207" s="10">
        <f t="shared" si="278"/>
        <v>365.52984360736542</v>
      </c>
      <c r="N1207" s="10">
        <f t="shared" si="279"/>
        <v>633358.81481481483</v>
      </c>
      <c r="O1207" s="34">
        <f t="shared" si="280"/>
        <v>72492.431965633688</v>
      </c>
      <c r="P1207" s="10">
        <f t="shared" si="275"/>
        <v>10096791.034253564</v>
      </c>
      <c r="Q1207" s="43">
        <f t="shared" si="281"/>
        <v>124956951.05555519</v>
      </c>
      <c r="R1207" s="10">
        <f t="shared" si="282"/>
        <v>2902246.2648148136</v>
      </c>
      <c r="S1207" s="10">
        <f t="shared" si="283"/>
        <v>0</v>
      </c>
      <c r="T1207" s="10">
        <f t="shared" si="284"/>
        <v>8354.0993208860909</v>
      </c>
    </row>
    <row r="1208" spans="1:20" x14ac:dyDescent="0.25">
      <c r="A1208" s="8" t="s">
        <v>6</v>
      </c>
      <c r="B1208" s="8">
        <v>1205</v>
      </c>
      <c r="C1208" s="8">
        <v>183</v>
      </c>
      <c r="D1208" s="9">
        <v>26.944444444444446</v>
      </c>
      <c r="E1208" s="11">
        <v>4.1666666666666269E-2</v>
      </c>
      <c r="F1208" s="10">
        <f t="shared" si="270"/>
        <v>1.2630012679683033E-2</v>
      </c>
      <c r="G1208" s="10">
        <f t="shared" si="271"/>
        <v>367.02919053240754</v>
      </c>
      <c r="H1208" s="10">
        <f t="shared" si="272"/>
        <v>396207.13736139506</v>
      </c>
      <c r="I1208" s="10">
        <f t="shared" si="276"/>
        <v>396583.98918194015</v>
      </c>
      <c r="J1208" s="10">
        <f t="shared" si="273"/>
        <v>9889.3976337898712</v>
      </c>
      <c r="K1208" s="10">
        <f t="shared" si="274"/>
        <v>-1311.9722222220526</v>
      </c>
      <c r="L1208" s="10">
        <f t="shared" si="277"/>
        <v>0</v>
      </c>
      <c r="M1208" s="10">
        <f t="shared" si="278"/>
        <v>367.04182054508721</v>
      </c>
      <c r="N1208" s="10">
        <f t="shared" si="279"/>
        <v>635978.70370370382</v>
      </c>
      <c r="O1208" s="34">
        <f t="shared" si="280"/>
        <v>72860.230944908428</v>
      </c>
      <c r="P1208" s="10">
        <f t="shared" si="275"/>
        <v>10148018.304958308</v>
      </c>
      <c r="Q1208" s="43">
        <f t="shared" si="281"/>
        <v>125592929.7592589</v>
      </c>
      <c r="R1208" s="10">
        <f t="shared" si="282"/>
        <v>2902246.2648148136</v>
      </c>
      <c r="S1208" s="10">
        <f t="shared" si="283"/>
        <v>0</v>
      </c>
      <c r="T1208" s="10">
        <f t="shared" si="284"/>
        <v>8405.9879887213901</v>
      </c>
    </row>
    <row r="1209" spans="1:20" x14ac:dyDescent="0.25">
      <c r="A1209" s="8" t="s">
        <v>6</v>
      </c>
      <c r="B1209" s="8">
        <v>1206</v>
      </c>
      <c r="C1209" s="8">
        <v>184</v>
      </c>
      <c r="D1209" s="9">
        <v>26.972222222222221</v>
      </c>
      <c r="E1209" s="11">
        <v>2.7777777777778172E-2</v>
      </c>
      <c r="F1209" s="10">
        <f t="shared" si="270"/>
        <v>1.2637441633790237E-2</v>
      </c>
      <c r="G1209" s="10">
        <f t="shared" si="271"/>
        <v>367.78634183310186</v>
      </c>
      <c r="H1209" s="10">
        <f t="shared" si="272"/>
        <v>397843.5095263978</v>
      </c>
      <c r="I1209" s="10">
        <f t="shared" si="276"/>
        <v>398221.11850567255</v>
      </c>
      <c r="J1209" s="10">
        <f t="shared" si="273"/>
        <v>9920.0149422206086</v>
      </c>
      <c r="K1209" s="10">
        <f t="shared" si="274"/>
        <v>-1313.3240740743163</v>
      </c>
      <c r="L1209" s="10">
        <f t="shared" si="277"/>
        <v>0</v>
      </c>
      <c r="M1209" s="10">
        <f t="shared" si="278"/>
        <v>367.79897927473564</v>
      </c>
      <c r="N1209" s="10">
        <f t="shared" si="279"/>
        <v>637290.67592592584</v>
      </c>
      <c r="O1209" s="34">
        <f t="shared" si="280"/>
        <v>73228.787863086676</v>
      </c>
      <c r="P1209" s="10">
        <f t="shared" si="275"/>
        <v>10199351.141865179</v>
      </c>
      <c r="Q1209" s="43">
        <f t="shared" si="281"/>
        <v>126230220.43518482</v>
      </c>
      <c r="R1209" s="10">
        <f t="shared" si="282"/>
        <v>2902246.2648148136</v>
      </c>
      <c r="S1209" s="10">
        <f t="shared" si="283"/>
        <v>0</v>
      </c>
      <c r="T1209" s="10">
        <f t="shared" si="284"/>
        <v>8432.012700887517</v>
      </c>
    </row>
    <row r="1210" spans="1:20" x14ac:dyDescent="0.25">
      <c r="A1210" s="8" t="s">
        <v>6</v>
      </c>
      <c r="B1210" s="8">
        <v>1207</v>
      </c>
      <c r="C1210" s="8">
        <v>185</v>
      </c>
      <c r="D1210" s="9">
        <v>27.000000000000004</v>
      </c>
      <c r="E1210" s="11">
        <v>2.7777777777778172E-2</v>
      </c>
      <c r="F1210" s="10">
        <f t="shared" si="270"/>
        <v>1.2644878242667261E-2</v>
      </c>
      <c r="G1210" s="10">
        <f t="shared" si="271"/>
        <v>368.54427330000016</v>
      </c>
      <c r="H1210" s="10">
        <f t="shared" si="272"/>
        <v>399484.94524183881</v>
      </c>
      <c r="I1210" s="10">
        <f t="shared" si="276"/>
        <v>399863.31216001703</v>
      </c>
      <c r="J1210" s="10">
        <f t="shared" si="273"/>
        <v>9950.6953791000051</v>
      </c>
      <c r="K1210" s="10">
        <f t="shared" si="274"/>
        <v>-1314.6759259257833</v>
      </c>
      <c r="L1210" s="10">
        <f t="shared" si="277"/>
        <v>0</v>
      </c>
      <c r="M1210" s="10">
        <f t="shared" si="278"/>
        <v>368.55691817824282</v>
      </c>
      <c r="N1210" s="10">
        <f t="shared" si="279"/>
        <v>638604.00000000023</v>
      </c>
      <c r="O1210" s="34">
        <f t="shared" si="280"/>
        <v>73598.103500342288</v>
      </c>
      <c r="P1210" s="10">
        <f t="shared" si="275"/>
        <v>10250789.653637275</v>
      </c>
      <c r="Q1210" s="43">
        <f t="shared" si="281"/>
        <v>126868824.43518482</v>
      </c>
      <c r="R1210" s="10">
        <f t="shared" si="282"/>
        <v>2902246.2648148136</v>
      </c>
      <c r="S1210" s="10">
        <f t="shared" si="283"/>
        <v>0</v>
      </c>
      <c r="T1210" s="10">
        <f t="shared" si="284"/>
        <v>8458.0910722350036</v>
      </c>
    </row>
    <row r="1211" spans="1:20" x14ac:dyDescent="0.25">
      <c r="A1211" s="8" t="s">
        <v>6</v>
      </c>
      <c r="B1211" s="8">
        <v>1208</v>
      </c>
      <c r="C1211" s="8">
        <v>186</v>
      </c>
      <c r="D1211" s="9">
        <v>27.027777777777779</v>
      </c>
      <c r="E1211" s="11">
        <v>2.7777777777778172E-2</v>
      </c>
      <c r="F1211" s="10">
        <f t="shared" si="270"/>
        <v>1.2652322506314099E-2</v>
      </c>
      <c r="G1211" s="10">
        <f t="shared" si="271"/>
        <v>369.30298493310192</v>
      </c>
      <c r="H1211" s="10">
        <f t="shared" si="272"/>
        <v>401131.45494264382</v>
      </c>
      <c r="I1211" s="10">
        <f t="shared" si="276"/>
        <v>401510.58057989943</v>
      </c>
      <c r="J1211" s="10">
        <f t="shared" si="273"/>
        <v>9981.4390094418941</v>
      </c>
      <c r="K1211" s="10">
        <f t="shared" si="274"/>
        <v>-1316.0277777777483</v>
      </c>
      <c r="L1211" s="10">
        <f t="shared" si="277"/>
        <v>0</v>
      </c>
      <c r="M1211" s="10">
        <f t="shared" si="278"/>
        <v>369.31563725560824</v>
      </c>
      <c r="N1211" s="10">
        <f t="shared" si="279"/>
        <v>639918.67592592596</v>
      </c>
      <c r="O1211" s="34">
        <f t="shared" si="280"/>
        <v>73968.178636849116</v>
      </c>
      <c r="P1211" s="10">
        <f t="shared" si="275"/>
        <v>10302333.948937695</v>
      </c>
      <c r="Q1211" s="43">
        <f t="shared" si="281"/>
        <v>127508743.11111075</v>
      </c>
      <c r="R1211" s="10">
        <f t="shared" si="282"/>
        <v>2902246.2648148136</v>
      </c>
      <c r="S1211" s="10">
        <f t="shared" si="283"/>
        <v>0</v>
      </c>
      <c r="T1211" s="10">
        <f t="shared" si="284"/>
        <v>8484.2231580256102</v>
      </c>
    </row>
    <row r="1212" spans="1:20" x14ac:dyDescent="0.25">
      <c r="A1212" s="8" t="s">
        <v>6</v>
      </c>
      <c r="B1212" s="8">
        <v>1209</v>
      </c>
      <c r="C1212" s="8">
        <v>187</v>
      </c>
      <c r="D1212" s="9">
        <v>27.055555555555557</v>
      </c>
      <c r="E1212" s="11">
        <v>1.3888888888890073E-2</v>
      </c>
      <c r="F1212" s="10">
        <f t="shared" si="270"/>
        <v>1.2659774424730754E-2</v>
      </c>
      <c r="G1212" s="10">
        <f t="shared" si="271"/>
        <v>370.06247673240745</v>
      </c>
      <c r="H1212" s="10">
        <f t="shared" si="272"/>
        <v>402783.04907448118</v>
      </c>
      <c r="I1212" s="10">
        <f t="shared" si="276"/>
        <v>403162.93421098799</v>
      </c>
      <c r="J1212" s="10">
        <f t="shared" si="273"/>
        <v>10012.245898260135</v>
      </c>
      <c r="K1212" s="10">
        <f t="shared" si="274"/>
        <v>0</v>
      </c>
      <c r="L1212" s="10">
        <f t="shared" si="277"/>
        <v>0</v>
      </c>
      <c r="M1212" s="10">
        <f t="shared" si="278"/>
        <v>370.07513650683217</v>
      </c>
      <c r="N1212" s="10">
        <f t="shared" si="279"/>
        <v>641234.70370370371</v>
      </c>
      <c r="O1212" s="34">
        <f t="shared" si="280"/>
        <v>74338.253773355944</v>
      </c>
      <c r="P1212" s="10">
        <f t="shared" si="275"/>
        <v>10353878.244238118</v>
      </c>
      <c r="Q1212" s="43">
        <f t="shared" si="281"/>
        <v>128149977.81481445</v>
      </c>
      <c r="R1212" s="10">
        <f t="shared" si="282"/>
        <v>2902246.2648148136</v>
      </c>
      <c r="S1212" s="10">
        <f t="shared" si="283"/>
        <v>0</v>
      </c>
      <c r="T1212" s="10">
        <f t="shared" si="284"/>
        <v>8510.4090135211136</v>
      </c>
    </row>
    <row r="1213" spans="1:20" x14ac:dyDescent="0.25">
      <c r="A1213" s="8" t="s">
        <v>6</v>
      </c>
      <c r="B1213" s="8">
        <v>1210</v>
      </c>
      <c r="C1213" s="8">
        <v>188</v>
      </c>
      <c r="D1213" s="9">
        <v>27.055555555555557</v>
      </c>
      <c r="E1213" s="11">
        <v>0</v>
      </c>
      <c r="F1213" s="10">
        <f t="shared" si="270"/>
        <v>1.2659774424730754E-2</v>
      </c>
      <c r="G1213" s="10">
        <f t="shared" si="271"/>
        <v>370.06247673240745</v>
      </c>
      <c r="H1213" s="10">
        <f t="shared" si="272"/>
        <v>402783.04907448118</v>
      </c>
      <c r="I1213" s="10">
        <f t="shared" si="276"/>
        <v>403162.93421098799</v>
      </c>
      <c r="J1213" s="10">
        <f t="shared" si="273"/>
        <v>10012.245898260135</v>
      </c>
      <c r="K1213" s="10">
        <f t="shared" si="274"/>
        <v>0</v>
      </c>
      <c r="L1213" s="10">
        <f t="shared" si="277"/>
        <v>0</v>
      </c>
      <c r="M1213" s="10">
        <f t="shared" si="278"/>
        <v>370.07513650683217</v>
      </c>
      <c r="N1213" s="10">
        <f t="shared" si="279"/>
        <v>641234.70370370371</v>
      </c>
      <c r="O1213" s="34">
        <f t="shared" si="280"/>
        <v>74708.328909862772</v>
      </c>
      <c r="P1213" s="10">
        <f t="shared" si="275"/>
        <v>10405422.539538538</v>
      </c>
      <c r="Q1213" s="43">
        <f t="shared" si="281"/>
        <v>128791212.51851815</v>
      </c>
      <c r="R1213" s="10">
        <f t="shared" si="282"/>
        <v>2902246.2648148136</v>
      </c>
      <c r="S1213" s="10">
        <f t="shared" si="283"/>
        <v>0</v>
      </c>
      <c r="T1213" s="10">
        <f t="shared" si="284"/>
        <v>8510.4090135211136</v>
      </c>
    </row>
    <row r="1214" spans="1:20" x14ac:dyDescent="0.25">
      <c r="A1214" s="8" t="s">
        <v>6</v>
      </c>
      <c r="B1214" s="8">
        <v>1211</v>
      </c>
      <c r="C1214" s="8">
        <v>189</v>
      </c>
      <c r="D1214" s="9">
        <v>27.055555555555557</v>
      </c>
      <c r="E1214" s="11">
        <v>0</v>
      </c>
      <c r="F1214" s="10">
        <f t="shared" si="270"/>
        <v>1.2659774424730754E-2</v>
      </c>
      <c r="G1214" s="10">
        <f t="shared" si="271"/>
        <v>370.06247673240745</v>
      </c>
      <c r="H1214" s="10">
        <f t="shared" si="272"/>
        <v>402783.04907448118</v>
      </c>
      <c r="I1214" s="10">
        <f t="shared" si="276"/>
        <v>403162.93421098799</v>
      </c>
      <c r="J1214" s="10">
        <f t="shared" si="273"/>
        <v>10012.245898260135</v>
      </c>
      <c r="K1214" s="10">
        <f t="shared" si="274"/>
        <v>0</v>
      </c>
      <c r="L1214" s="10">
        <f t="shared" si="277"/>
        <v>0</v>
      </c>
      <c r="M1214" s="10">
        <f t="shared" si="278"/>
        <v>370.07513650683217</v>
      </c>
      <c r="N1214" s="10">
        <f t="shared" si="279"/>
        <v>641234.70370370371</v>
      </c>
      <c r="O1214" s="34">
        <f t="shared" si="280"/>
        <v>75078.4040463696</v>
      </c>
      <c r="P1214" s="10">
        <f t="shared" si="275"/>
        <v>10456966.834838958</v>
      </c>
      <c r="Q1214" s="43">
        <f t="shared" si="281"/>
        <v>129432447.22222185</v>
      </c>
      <c r="R1214" s="10">
        <f t="shared" si="282"/>
        <v>2902246.2648148136</v>
      </c>
      <c r="S1214" s="10">
        <f t="shared" si="283"/>
        <v>0</v>
      </c>
      <c r="T1214" s="10">
        <f t="shared" si="284"/>
        <v>8510.4090135211136</v>
      </c>
    </row>
    <row r="1215" spans="1:20" x14ac:dyDescent="0.25">
      <c r="A1215" s="8" t="s">
        <v>6</v>
      </c>
      <c r="B1215" s="8">
        <v>1212</v>
      </c>
      <c r="C1215" s="8">
        <v>190</v>
      </c>
      <c r="D1215" s="9">
        <v>27.055555555555557</v>
      </c>
      <c r="E1215" s="11">
        <v>-1.3888888888890073E-2</v>
      </c>
      <c r="F1215" s="10">
        <f t="shared" si="270"/>
        <v>1.2659774424730754E-2</v>
      </c>
      <c r="G1215" s="10">
        <f t="shared" si="271"/>
        <v>370.06247673240745</v>
      </c>
      <c r="H1215" s="10">
        <f t="shared" si="272"/>
        <v>402783.04907448118</v>
      </c>
      <c r="I1215" s="10">
        <f t="shared" si="276"/>
        <v>403162.93421098799</v>
      </c>
      <c r="J1215" s="10">
        <f t="shared" si="273"/>
        <v>10012.245898260135</v>
      </c>
      <c r="K1215" s="10">
        <f t="shared" si="274"/>
        <v>1316.0277777777483</v>
      </c>
      <c r="L1215" s="10">
        <f t="shared" si="277"/>
        <v>0</v>
      </c>
      <c r="M1215" s="10">
        <f t="shared" si="278"/>
        <v>370.07513650683217</v>
      </c>
      <c r="N1215" s="10">
        <f t="shared" si="279"/>
        <v>641234.70370370371</v>
      </c>
      <c r="O1215" s="34">
        <f t="shared" si="280"/>
        <v>75447.719683625211</v>
      </c>
      <c r="P1215" s="10">
        <f t="shared" si="275"/>
        <v>10508405.346611056</v>
      </c>
      <c r="Q1215" s="43">
        <f t="shared" si="281"/>
        <v>130073681.92592555</v>
      </c>
      <c r="R1215" s="10">
        <f t="shared" si="282"/>
        <v>2903364.8884259248</v>
      </c>
      <c r="S1215" s="10">
        <f t="shared" si="283"/>
        <v>1118.6236111110859</v>
      </c>
      <c r="T1215" s="10">
        <f t="shared" si="284"/>
        <v>8510.4090135211136</v>
      </c>
    </row>
    <row r="1216" spans="1:20" x14ac:dyDescent="0.25">
      <c r="A1216" s="8" t="s">
        <v>6</v>
      </c>
      <c r="B1216" s="8">
        <v>1213</v>
      </c>
      <c r="C1216" s="8">
        <v>191</v>
      </c>
      <c r="D1216" s="9">
        <v>27.027777777777779</v>
      </c>
      <c r="E1216" s="11">
        <v>-1.3888888888890073E-2</v>
      </c>
      <c r="F1216" s="10">
        <f t="shared" si="270"/>
        <v>1.2652322506314099E-2</v>
      </c>
      <c r="G1216" s="10">
        <f t="shared" si="271"/>
        <v>369.30298493310192</v>
      </c>
      <c r="H1216" s="10">
        <f t="shared" si="272"/>
        <v>401131.45494264382</v>
      </c>
      <c r="I1216" s="10">
        <f t="shared" si="276"/>
        <v>401510.58057989943</v>
      </c>
      <c r="J1216" s="10">
        <f t="shared" si="273"/>
        <v>9981.4390094418941</v>
      </c>
      <c r="K1216" s="10">
        <f t="shared" si="274"/>
        <v>0</v>
      </c>
      <c r="L1216" s="10">
        <f t="shared" si="277"/>
        <v>0</v>
      </c>
      <c r="M1216" s="10">
        <f t="shared" si="278"/>
        <v>369.31563725560824</v>
      </c>
      <c r="N1216" s="10">
        <f t="shared" si="279"/>
        <v>639918.67592592596</v>
      </c>
      <c r="O1216" s="34">
        <f t="shared" si="280"/>
        <v>75817.035320880823</v>
      </c>
      <c r="P1216" s="10">
        <f t="shared" si="275"/>
        <v>10559843.858383151</v>
      </c>
      <c r="Q1216" s="43">
        <f t="shared" si="281"/>
        <v>130713600.60185148</v>
      </c>
      <c r="R1216" s="10">
        <f t="shared" si="282"/>
        <v>2903364.8884259248</v>
      </c>
      <c r="S1216" s="10">
        <f t="shared" si="283"/>
        <v>0</v>
      </c>
      <c r="T1216" s="10">
        <f t="shared" si="284"/>
        <v>8484.2231580256102</v>
      </c>
    </row>
    <row r="1217" spans="1:20" x14ac:dyDescent="0.25">
      <c r="A1217" s="8" t="s">
        <v>6</v>
      </c>
      <c r="B1217" s="8">
        <v>1214</v>
      </c>
      <c r="C1217" s="8">
        <v>192</v>
      </c>
      <c r="D1217" s="9">
        <v>27.027777777777779</v>
      </c>
      <c r="E1217" s="11">
        <v>0</v>
      </c>
      <c r="F1217" s="10">
        <f t="shared" si="270"/>
        <v>1.2652322506314099E-2</v>
      </c>
      <c r="G1217" s="10">
        <f t="shared" si="271"/>
        <v>369.30298493310192</v>
      </c>
      <c r="H1217" s="10">
        <f t="shared" si="272"/>
        <v>401131.45494264382</v>
      </c>
      <c r="I1217" s="10">
        <f t="shared" si="276"/>
        <v>401510.58057989943</v>
      </c>
      <c r="J1217" s="10">
        <f t="shared" si="273"/>
        <v>9981.4390094418941</v>
      </c>
      <c r="K1217" s="10">
        <f t="shared" si="274"/>
        <v>0</v>
      </c>
      <c r="L1217" s="10">
        <f t="shared" si="277"/>
        <v>0</v>
      </c>
      <c r="M1217" s="10">
        <f t="shared" si="278"/>
        <v>369.31563725560824</v>
      </c>
      <c r="N1217" s="10">
        <f t="shared" si="279"/>
        <v>639918.67592592596</v>
      </c>
      <c r="O1217" s="34">
        <f t="shared" si="280"/>
        <v>76186.350958136434</v>
      </c>
      <c r="P1217" s="10">
        <f t="shared" si="275"/>
        <v>10611282.370155247</v>
      </c>
      <c r="Q1217" s="43">
        <f t="shared" si="281"/>
        <v>131353519.2777774</v>
      </c>
      <c r="R1217" s="10">
        <f t="shared" si="282"/>
        <v>2903364.8884259248</v>
      </c>
      <c r="S1217" s="10">
        <f t="shared" si="283"/>
        <v>0</v>
      </c>
      <c r="T1217" s="10">
        <f t="shared" si="284"/>
        <v>8484.2231580256102</v>
      </c>
    </row>
    <row r="1218" spans="1:20" x14ac:dyDescent="0.25">
      <c r="A1218" s="8" t="s">
        <v>6</v>
      </c>
      <c r="B1218" s="8">
        <v>1215</v>
      </c>
      <c r="C1218" s="8">
        <v>193</v>
      </c>
      <c r="D1218" s="9">
        <v>27.027777777777779</v>
      </c>
      <c r="E1218" s="11">
        <v>0</v>
      </c>
      <c r="F1218" s="10">
        <f t="shared" si="270"/>
        <v>1.2652322506314099E-2</v>
      </c>
      <c r="G1218" s="10">
        <f t="shared" si="271"/>
        <v>369.30298493310192</v>
      </c>
      <c r="H1218" s="10">
        <f t="shared" si="272"/>
        <v>401131.45494264382</v>
      </c>
      <c r="I1218" s="10">
        <f t="shared" si="276"/>
        <v>401510.58057989943</v>
      </c>
      <c r="J1218" s="10">
        <f t="shared" si="273"/>
        <v>9981.4390094418941</v>
      </c>
      <c r="K1218" s="10">
        <f t="shared" si="274"/>
        <v>0</v>
      </c>
      <c r="L1218" s="10">
        <f t="shared" si="277"/>
        <v>0</v>
      </c>
      <c r="M1218" s="10">
        <f t="shared" si="278"/>
        <v>369.31563725560824</v>
      </c>
      <c r="N1218" s="10">
        <f t="shared" si="279"/>
        <v>639918.67592592596</v>
      </c>
      <c r="O1218" s="34">
        <f t="shared" si="280"/>
        <v>76555.666595392046</v>
      </c>
      <c r="P1218" s="10">
        <f t="shared" si="275"/>
        <v>10662720.881927343</v>
      </c>
      <c r="Q1218" s="43">
        <f t="shared" si="281"/>
        <v>131993437.95370333</v>
      </c>
      <c r="R1218" s="10">
        <f t="shared" si="282"/>
        <v>2903364.8884259248</v>
      </c>
      <c r="S1218" s="10">
        <f t="shared" si="283"/>
        <v>0</v>
      </c>
      <c r="T1218" s="10">
        <f t="shared" si="284"/>
        <v>8484.2231580256102</v>
      </c>
    </row>
    <row r="1219" spans="1:20" x14ac:dyDescent="0.25">
      <c r="A1219" s="8" t="s">
        <v>6</v>
      </c>
      <c r="B1219" s="8">
        <v>1216</v>
      </c>
      <c r="C1219" s="8">
        <v>194</v>
      </c>
      <c r="D1219" s="9">
        <v>27.027777777777779</v>
      </c>
      <c r="E1219" s="11">
        <v>-1.3888888888888099E-2</v>
      </c>
      <c r="F1219" s="10">
        <f t="shared" ref="F1219:F1282" si="285">0.005+(1/(36*0.06894757))*(0.01+0.0095*((D1219*3.6)/100)^2)</f>
        <v>1.2652322506314099E-2</v>
      </c>
      <c r="G1219" s="10">
        <f t="shared" ref="G1219:G1282" si="286">0.5*1.225*(D1219^2)*0.34*2.4276</f>
        <v>369.30298493310192</v>
      </c>
      <c r="H1219" s="10">
        <f t="shared" ref="H1219:H1282" si="287">0.5*1.225*(D1219^2)*G1219*2.4276</f>
        <v>401131.45494264382</v>
      </c>
      <c r="I1219" s="10">
        <f t="shared" si="276"/>
        <v>401510.58057989943</v>
      </c>
      <c r="J1219" s="10">
        <f t="shared" ref="J1219:J1282" si="288">G1219*D1219</f>
        <v>9981.4390094418941</v>
      </c>
      <c r="K1219" s="10">
        <f t="shared" ref="K1219:K1282" si="289">0.5*1752*((D1219^2)-(D1220^2))</f>
        <v>1314.6759259257833</v>
      </c>
      <c r="L1219" s="10">
        <f t="shared" si="277"/>
        <v>0</v>
      </c>
      <c r="M1219" s="10">
        <f t="shared" si="278"/>
        <v>369.31563725560824</v>
      </c>
      <c r="N1219" s="10">
        <f t="shared" si="279"/>
        <v>639918.67592592596</v>
      </c>
      <c r="O1219" s="34">
        <f t="shared" si="280"/>
        <v>76924.223513570294</v>
      </c>
      <c r="P1219" s="10">
        <f t="shared" ref="P1219:P1282" si="290">O1219*1800/(SUM(D:D)/1800)</f>
        <v>10714053.718834212</v>
      </c>
      <c r="Q1219" s="43">
        <f t="shared" si="281"/>
        <v>132633356.62962925</v>
      </c>
      <c r="R1219" s="10">
        <f t="shared" si="282"/>
        <v>2904482.3629629617</v>
      </c>
      <c r="S1219" s="10">
        <f t="shared" si="283"/>
        <v>1117.4745370369158</v>
      </c>
      <c r="T1219" s="10">
        <f t="shared" si="284"/>
        <v>8484.2231580256102</v>
      </c>
    </row>
    <row r="1220" spans="1:20" x14ac:dyDescent="0.25">
      <c r="A1220" s="8" t="s">
        <v>6</v>
      </c>
      <c r="B1220" s="8">
        <v>1217</v>
      </c>
      <c r="C1220" s="8">
        <v>195</v>
      </c>
      <c r="D1220" s="9">
        <v>27.000000000000004</v>
      </c>
      <c r="E1220" s="11">
        <v>-2.7777777777778172E-2</v>
      </c>
      <c r="F1220" s="10">
        <f t="shared" si="285"/>
        <v>1.2644878242667261E-2</v>
      </c>
      <c r="G1220" s="10">
        <f t="shared" si="286"/>
        <v>368.54427330000016</v>
      </c>
      <c r="H1220" s="10">
        <f t="shared" si="287"/>
        <v>399484.94524183881</v>
      </c>
      <c r="I1220" s="10">
        <f t="shared" ref="I1220:I1283" si="291">F1220+G1220+H1220+9.81</f>
        <v>399863.31216001703</v>
      </c>
      <c r="J1220" s="10">
        <f t="shared" si="288"/>
        <v>9950.6953791000051</v>
      </c>
      <c r="K1220" s="10">
        <f t="shared" si="289"/>
        <v>1313.3240740743163</v>
      </c>
      <c r="L1220" s="10">
        <f t="shared" ref="L1220:L1283" si="292">IF(K1220&gt;20000,K1220,0)</f>
        <v>0</v>
      </c>
      <c r="M1220" s="10">
        <f t="shared" ref="M1220:M1283" si="293">F1220+G1220</f>
        <v>368.55691817824282</v>
      </c>
      <c r="N1220" s="10">
        <f t="shared" ref="N1220:N1283" si="294">0.5*1752*(D1220^2)</f>
        <v>638604.00000000023</v>
      </c>
      <c r="O1220" s="34">
        <f t="shared" ref="O1220:O1283" si="295">M1221+O1219</f>
        <v>77292.022492845033</v>
      </c>
      <c r="P1220" s="10">
        <f t="shared" si="290"/>
        <v>10765280.989538956</v>
      </c>
      <c r="Q1220" s="43">
        <f t="shared" ref="Q1220:Q1283" si="296">IF(N1220&gt;0,N1220,0)+Q1219</f>
        <v>133271960.62962925</v>
      </c>
      <c r="R1220" s="10">
        <f t="shared" si="282"/>
        <v>2905598.6884259246</v>
      </c>
      <c r="S1220" s="10">
        <f t="shared" si="283"/>
        <v>1116.3254629631688</v>
      </c>
      <c r="T1220" s="10">
        <f t="shared" si="284"/>
        <v>8458.0910722350036</v>
      </c>
    </row>
    <row r="1221" spans="1:20" x14ac:dyDescent="0.25">
      <c r="A1221" s="8" t="s">
        <v>6</v>
      </c>
      <c r="B1221" s="8">
        <v>1218</v>
      </c>
      <c r="C1221" s="8">
        <v>196</v>
      </c>
      <c r="D1221" s="9">
        <v>26.972222222222221</v>
      </c>
      <c r="E1221" s="11">
        <v>-2.7777777777778172E-2</v>
      </c>
      <c r="F1221" s="10">
        <f t="shared" si="285"/>
        <v>1.2637441633790237E-2</v>
      </c>
      <c r="G1221" s="10">
        <f t="shared" si="286"/>
        <v>367.78634183310186</v>
      </c>
      <c r="H1221" s="10">
        <f t="shared" si="287"/>
        <v>397843.5095263978</v>
      </c>
      <c r="I1221" s="10">
        <f t="shared" si="291"/>
        <v>398221.11850567255</v>
      </c>
      <c r="J1221" s="10">
        <f t="shared" si="288"/>
        <v>9920.0149422206086</v>
      </c>
      <c r="K1221" s="10">
        <f t="shared" si="289"/>
        <v>1311.9722222220526</v>
      </c>
      <c r="L1221" s="10">
        <f t="shared" si="292"/>
        <v>0</v>
      </c>
      <c r="M1221" s="10">
        <f t="shared" si="293"/>
        <v>367.79897927473564</v>
      </c>
      <c r="N1221" s="10">
        <f t="shared" si="294"/>
        <v>637290.67592592584</v>
      </c>
      <c r="O1221" s="34">
        <f t="shared" si="295"/>
        <v>77659.064313390118</v>
      </c>
      <c r="P1221" s="10">
        <f t="shared" si="290"/>
        <v>10816402.802704677</v>
      </c>
      <c r="Q1221" s="43">
        <f t="shared" si="296"/>
        <v>133909251.30555518</v>
      </c>
      <c r="R1221" s="10">
        <f t="shared" ref="R1221:R1284" si="297">((IF(K1221&gt;0,K1221,0))*0.85)+R1220</f>
        <v>2906713.8648148132</v>
      </c>
      <c r="S1221" s="10">
        <f t="shared" ref="S1221:S1284" si="298">(IF(K1221&gt;0,K1221,0))*0.85</f>
        <v>1115.1763888887447</v>
      </c>
      <c r="T1221" s="10">
        <f t="shared" ref="T1221:T1284" si="299">J1221*0.85</f>
        <v>8432.012700887517</v>
      </c>
    </row>
    <row r="1222" spans="1:20" x14ac:dyDescent="0.25">
      <c r="A1222" s="8" t="s">
        <v>6</v>
      </c>
      <c r="B1222" s="8">
        <v>1219</v>
      </c>
      <c r="C1222" s="8">
        <v>197</v>
      </c>
      <c r="D1222" s="9">
        <v>26.944444444444446</v>
      </c>
      <c r="E1222" s="11">
        <v>-2.7777777777776198E-2</v>
      </c>
      <c r="F1222" s="10">
        <f t="shared" si="285"/>
        <v>1.2630012679683033E-2</v>
      </c>
      <c r="G1222" s="10">
        <f t="shared" si="286"/>
        <v>367.02919053240754</v>
      </c>
      <c r="H1222" s="10">
        <f t="shared" si="287"/>
        <v>396207.13736139506</v>
      </c>
      <c r="I1222" s="10">
        <f t="shared" si="291"/>
        <v>396583.98918194015</v>
      </c>
      <c r="J1222" s="10">
        <f t="shared" si="288"/>
        <v>9889.3976337898712</v>
      </c>
      <c r="K1222" s="10">
        <f t="shared" si="289"/>
        <v>1310.6203703704859</v>
      </c>
      <c r="L1222" s="10">
        <f t="shared" si="292"/>
        <v>0</v>
      </c>
      <c r="M1222" s="10">
        <f t="shared" si="293"/>
        <v>367.04182054508721</v>
      </c>
      <c r="N1222" s="10">
        <f t="shared" si="294"/>
        <v>635978.70370370382</v>
      </c>
      <c r="O1222" s="34">
        <f t="shared" si="295"/>
        <v>78025.349755379415</v>
      </c>
      <c r="P1222" s="10">
        <f t="shared" si="290"/>
        <v>10867419.266994471</v>
      </c>
      <c r="Q1222" s="43">
        <f t="shared" si="296"/>
        <v>134545230.0092589</v>
      </c>
      <c r="R1222" s="10">
        <f t="shared" si="297"/>
        <v>2907827.892129628</v>
      </c>
      <c r="S1222" s="10">
        <f t="shared" si="298"/>
        <v>1114.0273148149131</v>
      </c>
      <c r="T1222" s="10">
        <f t="shared" si="299"/>
        <v>8405.9879887213901</v>
      </c>
    </row>
    <row r="1223" spans="1:20" x14ac:dyDescent="0.25">
      <c r="A1223" s="8" t="s">
        <v>6</v>
      </c>
      <c r="B1223" s="8">
        <v>1220</v>
      </c>
      <c r="C1223" s="8">
        <v>198</v>
      </c>
      <c r="D1223" s="9">
        <v>26.916666666666668</v>
      </c>
      <c r="E1223" s="11">
        <v>-4.1666666666666269E-2</v>
      </c>
      <c r="F1223" s="10">
        <f t="shared" si="285"/>
        <v>1.2622591380345643E-2</v>
      </c>
      <c r="G1223" s="10">
        <f t="shared" si="286"/>
        <v>366.27281939791675</v>
      </c>
      <c r="H1223" s="10">
        <f t="shared" si="287"/>
        <v>394575.81832264387</v>
      </c>
      <c r="I1223" s="10">
        <f t="shared" si="291"/>
        <v>394951.91376463318</v>
      </c>
      <c r="J1223" s="10">
        <f t="shared" si="288"/>
        <v>9858.8433887939264</v>
      </c>
      <c r="K1223" s="10">
        <f t="shared" si="289"/>
        <v>2617.185185185077</v>
      </c>
      <c r="L1223" s="10">
        <f t="shared" si="292"/>
        <v>0</v>
      </c>
      <c r="M1223" s="10">
        <f t="shared" si="293"/>
        <v>366.28544198929711</v>
      </c>
      <c r="N1223" s="10">
        <f t="shared" si="294"/>
        <v>634668.08333333337</v>
      </c>
      <c r="O1223" s="34">
        <f t="shared" si="295"/>
        <v>78390.1247807787</v>
      </c>
      <c r="P1223" s="10">
        <f t="shared" si="290"/>
        <v>10918225.359521719</v>
      </c>
      <c r="Q1223" s="43">
        <f t="shared" si="296"/>
        <v>135179898.09259224</v>
      </c>
      <c r="R1223" s="10">
        <f t="shared" si="297"/>
        <v>2910052.4995370354</v>
      </c>
      <c r="S1223" s="10">
        <f t="shared" si="298"/>
        <v>2224.6074074073153</v>
      </c>
      <c r="T1223" s="10">
        <f t="shared" si="299"/>
        <v>8380.0168804748373</v>
      </c>
    </row>
    <row r="1224" spans="1:20" x14ac:dyDescent="0.25">
      <c r="A1224" s="8" t="s">
        <v>6</v>
      </c>
      <c r="B1224" s="8">
        <v>1221</v>
      </c>
      <c r="C1224" s="8">
        <v>199</v>
      </c>
      <c r="D1224" s="9">
        <v>26.861111111111114</v>
      </c>
      <c r="E1224" s="11">
        <v>-6.9444444444444448E-2</v>
      </c>
      <c r="F1224" s="10">
        <f t="shared" si="285"/>
        <v>1.2607771745980316E-2</v>
      </c>
      <c r="G1224" s="10">
        <f t="shared" si="286"/>
        <v>364.76241762754643</v>
      </c>
      <c r="H1224" s="10">
        <f t="shared" si="287"/>
        <v>391328.29798086052</v>
      </c>
      <c r="I1224" s="10">
        <f t="shared" si="291"/>
        <v>391702.8830062598</v>
      </c>
      <c r="J1224" s="10">
        <f t="shared" si="288"/>
        <v>9797.9238290510402</v>
      </c>
      <c r="K1224" s="10">
        <f t="shared" si="289"/>
        <v>3915.6388888887745</v>
      </c>
      <c r="L1224" s="10">
        <f t="shared" si="292"/>
        <v>0</v>
      </c>
      <c r="M1224" s="10">
        <f t="shared" si="293"/>
        <v>364.77502539929242</v>
      </c>
      <c r="N1224" s="10">
        <f t="shared" si="294"/>
        <v>632050.89814814832</v>
      </c>
      <c r="O1224" s="34">
        <f t="shared" si="295"/>
        <v>78752.64003259693</v>
      </c>
      <c r="P1224" s="10">
        <f t="shared" si="290"/>
        <v>10968716.709378399</v>
      </c>
      <c r="Q1224" s="43">
        <f t="shared" si="296"/>
        <v>135811948.99074039</v>
      </c>
      <c r="R1224" s="10">
        <f t="shared" si="297"/>
        <v>2913380.7925925907</v>
      </c>
      <c r="S1224" s="10">
        <f t="shared" si="298"/>
        <v>3328.2930555554581</v>
      </c>
      <c r="T1224" s="10">
        <f t="shared" si="299"/>
        <v>8328.2352546933835</v>
      </c>
    </row>
    <row r="1225" spans="1:20" x14ac:dyDescent="0.25">
      <c r="A1225" s="8" t="s">
        <v>6</v>
      </c>
      <c r="B1225" s="8">
        <v>1222</v>
      </c>
      <c r="C1225" s="8">
        <v>200</v>
      </c>
      <c r="D1225" s="9">
        <v>26.777777777777782</v>
      </c>
      <c r="E1225" s="11">
        <v>-8.3333333333334522E-2</v>
      </c>
      <c r="F1225" s="10">
        <f t="shared" si="285"/>
        <v>1.2585599705205952E-2</v>
      </c>
      <c r="G1225" s="10">
        <f t="shared" si="286"/>
        <v>362.5026662185187</v>
      </c>
      <c r="H1225" s="10">
        <f t="shared" si="287"/>
        <v>386494.65592804347</v>
      </c>
      <c r="I1225" s="10">
        <f t="shared" si="291"/>
        <v>386866.9811798617</v>
      </c>
      <c r="J1225" s="10">
        <f t="shared" si="288"/>
        <v>9707.0158398514468</v>
      </c>
      <c r="K1225" s="10">
        <f t="shared" si="289"/>
        <v>3903.4722222224841</v>
      </c>
      <c r="L1225" s="10">
        <f t="shared" si="292"/>
        <v>0</v>
      </c>
      <c r="M1225" s="10">
        <f t="shared" si="293"/>
        <v>362.51525181822393</v>
      </c>
      <c r="N1225" s="10">
        <f t="shared" si="294"/>
        <v>628135.25925925944</v>
      </c>
      <c r="O1225" s="34">
        <f t="shared" si="295"/>
        <v>79112.902532398817</v>
      </c>
      <c r="P1225" s="10">
        <f t="shared" si="290"/>
        <v>11018894.294532416</v>
      </c>
      <c r="Q1225" s="43">
        <f t="shared" si="296"/>
        <v>136440084.24999964</v>
      </c>
      <c r="R1225" s="10">
        <f t="shared" si="297"/>
        <v>2916698.7439814797</v>
      </c>
      <c r="S1225" s="10">
        <f t="shared" si="298"/>
        <v>3317.9513888891115</v>
      </c>
      <c r="T1225" s="10">
        <f t="shared" si="299"/>
        <v>8250.9634638737298</v>
      </c>
    </row>
    <row r="1226" spans="1:20" x14ac:dyDescent="0.25">
      <c r="A1226" s="8" t="s">
        <v>6</v>
      </c>
      <c r="B1226" s="8">
        <v>1223</v>
      </c>
      <c r="C1226" s="8">
        <v>201</v>
      </c>
      <c r="D1226" s="9">
        <v>26.694444444444443</v>
      </c>
      <c r="E1226" s="11">
        <v>-9.7222222222222612E-2</v>
      </c>
      <c r="F1226" s="10">
        <f t="shared" si="285"/>
        <v>1.2563496557359936E-2</v>
      </c>
      <c r="G1226" s="10">
        <f t="shared" si="286"/>
        <v>360.24993630532407</v>
      </c>
      <c r="H1226" s="10">
        <f t="shared" si="287"/>
        <v>381705.93119997077</v>
      </c>
      <c r="I1226" s="10">
        <f t="shared" si="291"/>
        <v>382076.00369977264</v>
      </c>
      <c r="J1226" s="10">
        <f t="shared" si="288"/>
        <v>9616.6719108171219</v>
      </c>
      <c r="K1226" s="10">
        <f t="shared" si="289"/>
        <v>5185.703703703598</v>
      </c>
      <c r="L1226" s="10">
        <f t="shared" si="292"/>
        <v>0</v>
      </c>
      <c r="M1226" s="10">
        <f t="shared" si="293"/>
        <v>360.2624998018814</v>
      </c>
      <c r="N1226" s="10">
        <f t="shared" si="294"/>
        <v>624231.78703703696</v>
      </c>
      <c r="O1226" s="34">
        <f t="shared" si="295"/>
        <v>79470.172285279594</v>
      </c>
      <c r="P1226" s="10">
        <f t="shared" si="290"/>
        <v>11068655.048032958</v>
      </c>
      <c r="Q1226" s="43">
        <f t="shared" si="296"/>
        <v>137064316.03703669</v>
      </c>
      <c r="R1226" s="10">
        <f t="shared" si="297"/>
        <v>2921106.5921296277</v>
      </c>
      <c r="S1226" s="10">
        <f t="shared" si="298"/>
        <v>4407.8481481480585</v>
      </c>
      <c r="T1226" s="10">
        <f t="shared" si="299"/>
        <v>8174.1711241945532</v>
      </c>
    </row>
    <row r="1227" spans="1:20" x14ac:dyDescent="0.25">
      <c r="A1227" s="8" t="s">
        <v>6</v>
      </c>
      <c r="B1227" s="8">
        <v>1224</v>
      </c>
      <c r="C1227" s="8">
        <v>202</v>
      </c>
      <c r="D1227" s="9">
        <v>26.583333333333336</v>
      </c>
      <c r="E1227" s="11">
        <v>-8.3333333333332538E-2</v>
      </c>
      <c r="F1227" s="10">
        <f t="shared" si="285"/>
        <v>1.2534132860342689E-2</v>
      </c>
      <c r="G1227" s="10">
        <f t="shared" si="286"/>
        <v>357.25721874791674</v>
      </c>
      <c r="H1227" s="10">
        <f t="shared" si="287"/>
        <v>375390.35396322596</v>
      </c>
      <c r="I1227" s="10">
        <f t="shared" si="291"/>
        <v>375757.43371610675</v>
      </c>
      <c r="J1227" s="10">
        <f t="shared" si="288"/>
        <v>9497.0877317154536</v>
      </c>
      <c r="K1227" s="10">
        <f t="shared" si="289"/>
        <v>2584.7407407408059</v>
      </c>
      <c r="L1227" s="10">
        <f t="shared" si="292"/>
        <v>0</v>
      </c>
      <c r="M1227" s="10">
        <f t="shared" si="293"/>
        <v>357.26975288077711</v>
      </c>
      <c r="N1227" s="10">
        <f t="shared" si="294"/>
        <v>619046.08333333337</v>
      </c>
      <c r="O1227" s="34">
        <f t="shared" si="295"/>
        <v>79825.950345742967</v>
      </c>
      <c r="P1227" s="10">
        <f t="shared" si="290"/>
        <v>11118208.037685363</v>
      </c>
      <c r="Q1227" s="43">
        <f t="shared" si="296"/>
        <v>137683362.12037003</v>
      </c>
      <c r="R1227" s="10">
        <f t="shared" si="297"/>
        <v>2923303.6217592573</v>
      </c>
      <c r="S1227" s="10">
        <f t="shared" si="298"/>
        <v>2197.0296296296851</v>
      </c>
      <c r="T1227" s="10">
        <f t="shared" si="299"/>
        <v>8072.5245719581353</v>
      </c>
    </row>
    <row r="1228" spans="1:20" x14ac:dyDescent="0.25">
      <c r="A1228" s="8" t="s">
        <v>6</v>
      </c>
      <c r="B1228" s="8">
        <v>1225</v>
      </c>
      <c r="C1228" s="8">
        <v>203</v>
      </c>
      <c r="D1228" s="9">
        <v>26.527777777777779</v>
      </c>
      <c r="E1228" s="11">
        <v>-5.5555555555556344E-2</v>
      </c>
      <c r="F1228" s="10">
        <f t="shared" si="285"/>
        <v>1.2519496940452967E-2</v>
      </c>
      <c r="G1228" s="10">
        <f t="shared" si="286"/>
        <v>355.7655409664352</v>
      </c>
      <c r="H1228" s="10">
        <f t="shared" si="287"/>
        <v>372262.11805629497</v>
      </c>
      <c r="I1228" s="10">
        <f t="shared" si="291"/>
        <v>372627.70611675835</v>
      </c>
      <c r="J1228" s="10">
        <f t="shared" si="288"/>
        <v>9437.669211748489</v>
      </c>
      <c r="K1228" s="10">
        <f t="shared" si="289"/>
        <v>2579.3333333333444</v>
      </c>
      <c r="L1228" s="10">
        <f t="shared" si="292"/>
        <v>0</v>
      </c>
      <c r="M1228" s="10">
        <f t="shared" si="293"/>
        <v>355.77806046337565</v>
      </c>
      <c r="N1228" s="10">
        <f t="shared" si="294"/>
        <v>616461.34259259258</v>
      </c>
      <c r="O1228" s="34">
        <f t="shared" si="295"/>
        <v>80180.239834484382</v>
      </c>
      <c r="P1228" s="10">
        <f t="shared" si="290"/>
        <v>11167553.698142035</v>
      </c>
      <c r="Q1228" s="43">
        <f t="shared" si="296"/>
        <v>138299823.46296263</v>
      </c>
      <c r="R1228" s="10">
        <f t="shared" si="297"/>
        <v>2925496.0550925904</v>
      </c>
      <c r="S1228" s="10">
        <f t="shared" si="298"/>
        <v>2192.4333333333425</v>
      </c>
      <c r="T1228" s="10">
        <f t="shared" si="299"/>
        <v>8022.0188299862157</v>
      </c>
    </row>
    <row r="1229" spans="1:20" x14ac:dyDescent="0.25">
      <c r="A1229" s="8" t="s">
        <v>6</v>
      </c>
      <c r="B1229" s="8">
        <v>1226</v>
      </c>
      <c r="C1229" s="8">
        <v>204</v>
      </c>
      <c r="D1229" s="9">
        <v>26.472222222222221</v>
      </c>
      <c r="E1229" s="11">
        <v>-4.1666666666666269E-2</v>
      </c>
      <c r="F1229" s="10">
        <f t="shared" si="285"/>
        <v>1.250489163964251E-2</v>
      </c>
      <c r="G1229" s="10">
        <f t="shared" si="286"/>
        <v>354.27698384976856</v>
      </c>
      <c r="H1229" s="10">
        <f t="shared" si="287"/>
        <v>369153.47436967399</v>
      </c>
      <c r="I1229" s="10">
        <f t="shared" si="291"/>
        <v>369517.57385841542</v>
      </c>
      <c r="J1229" s="10">
        <f t="shared" si="288"/>
        <v>9378.4990446897064</v>
      </c>
      <c r="K1229" s="10">
        <f t="shared" si="289"/>
        <v>1287.6388888887745</v>
      </c>
      <c r="L1229" s="10">
        <f t="shared" si="292"/>
        <v>0</v>
      </c>
      <c r="M1229" s="10">
        <f t="shared" si="293"/>
        <v>354.28948874140821</v>
      </c>
      <c r="N1229" s="10">
        <f t="shared" si="294"/>
        <v>613882.00925925921</v>
      </c>
      <c r="O1229" s="34">
        <f t="shared" si="295"/>
        <v>80533.786207625599</v>
      </c>
      <c r="P1229" s="10">
        <f t="shared" si="290"/>
        <v>11216795.856995491</v>
      </c>
      <c r="Q1229" s="43">
        <f t="shared" si="296"/>
        <v>138913705.47222188</v>
      </c>
      <c r="R1229" s="10">
        <f t="shared" si="297"/>
        <v>2926590.5481481459</v>
      </c>
      <c r="S1229" s="10">
        <f t="shared" si="298"/>
        <v>1094.4930555554583</v>
      </c>
      <c r="T1229" s="10">
        <f t="shared" si="299"/>
        <v>7971.7241879862504</v>
      </c>
    </row>
    <row r="1230" spans="1:20" x14ac:dyDescent="0.25">
      <c r="A1230" s="8" t="s">
        <v>6</v>
      </c>
      <c r="B1230" s="8">
        <v>1227</v>
      </c>
      <c r="C1230" s="8">
        <v>205</v>
      </c>
      <c r="D1230" s="9">
        <v>26.444444444444446</v>
      </c>
      <c r="E1230" s="11">
        <v>-4.1666666666666269E-2</v>
      </c>
      <c r="F1230" s="10">
        <f t="shared" si="285"/>
        <v>1.2497600471392006E-2</v>
      </c>
      <c r="G1230" s="10">
        <f t="shared" si="286"/>
        <v>353.53387554074089</v>
      </c>
      <c r="H1230" s="10">
        <f t="shared" si="287"/>
        <v>367606.47398487077</v>
      </c>
      <c r="I1230" s="10">
        <f t="shared" si="291"/>
        <v>367969.830358012</v>
      </c>
      <c r="J1230" s="10">
        <f t="shared" si="288"/>
        <v>9349.0069309662595</v>
      </c>
      <c r="K1230" s="10">
        <f t="shared" si="289"/>
        <v>2571.2222222223513</v>
      </c>
      <c r="L1230" s="10">
        <f t="shared" si="292"/>
        <v>0</v>
      </c>
      <c r="M1230" s="10">
        <f t="shared" si="293"/>
        <v>353.54637314121231</v>
      </c>
      <c r="N1230" s="10">
        <f t="shared" si="294"/>
        <v>612594.37037037045</v>
      </c>
      <c r="O1230" s="34">
        <f t="shared" si="295"/>
        <v>80885.848690087994</v>
      </c>
      <c r="P1230" s="10">
        <f t="shared" si="290"/>
        <v>11265831.338631816</v>
      </c>
      <c r="Q1230" s="43">
        <f t="shared" si="296"/>
        <v>139526299.84259224</v>
      </c>
      <c r="R1230" s="10">
        <f t="shared" si="297"/>
        <v>2928776.0870370348</v>
      </c>
      <c r="S1230" s="10">
        <f t="shared" si="298"/>
        <v>2185.5388888889984</v>
      </c>
      <c r="T1230" s="10">
        <f t="shared" si="299"/>
        <v>7946.6558913213203</v>
      </c>
    </row>
    <row r="1231" spans="1:20" x14ac:dyDescent="0.25">
      <c r="A1231" s="8" t="s">
        <v>6</v>
      </c>
      <c r="B1231" s="8">
        <v>1228</v>
      </c>
      <c r="C1231" s="8">
        <v>206</v>
      </c>
      <c r="D1231" s="9">
        <v>26.388888888888889</v>
      </c>
      <c r="E1231" s="11">
        <v>-4.1666666666666269E-2</v>
      </c>
      <c r="F1231" s="10">
        <f t="shared" si="285"/>
        <v>1.248304109920045E-2</v>
      </c>
      <c r="G1231" s="10">
        <f t="shared" si="286"/>
        <v>352.04999942129632</v>
      </c>
      <c r="H1231" s="10">
        <f t="shared" si="287"/>
        <v>364527.06497804332</v>
      </c>
      <c r="I1231" s="10">
        <f t="shared" si="291"/>
        <v>364888.93746050569</v>
      </c>
      <c r="J1231" s="10">
        <f t="shared" si="288"/>
        <v>9290.2083180619866</v>
      </c>
      <c r="K1231" s="10">
        <f t="shared" si="289"/>
        <v>1283.5833333331784</v>
      </c>
      <c r="L1231" s="10">
        <f t="shared" si="292"/>
        <v>0</v>
      </c>
      <c r="M1231" s="10">
        <f t="shared" si="293"/>
        <v>352.06248246239551</v>
      </c>
      <c r="N1231" s="10">
        <f t="shared" si="294"/>
        <v>610023.14814814809</v>
      </c>
      <c r="O1231" s="34">
        <f t="shared" si="295"/>
        <v>81237.170397471768</v>
      </c>
      <c r="P1231" s="10">
        <f t="shared" si="290"/>
        <v>11314763.644654227</v>
      </c>
      <c r="Q1231" s="43">
        <f t="shared" si="296"/>
        <v>140136322.99074039</v>
      </c>
      <c r="R1231" s="10">
        <f t="shared" si="297"/>
        <v>2929867.1328703682</v>
      </c>
      <c r="S1231" s="10">
        <f t="shared" si="298"/>
        <v>1091.0458333332017</v>
      </c>
      <c r="T1231" s="10">
        <f t="shared" si="299"/>
        <v>7896.6770703526881</v>
      </c>
    </row>
    <row r="1232" spans="1:20" x14ac:dyDescent="0.25">
      <c r="A1232" s="8" t="s">
        <v>6</v>
      </c>
      <c r="B1232" s="8">
        <v>1229</v>
      </c>
      <c r="C1232" s="8">
        <v>207</v>
      </c>
      <c r="D1232" s="9">
        <v>26.361111111111114</v>
      </c>
      <c r="E1232" s="11">
        <v>-4.1666666666666269E-2</v>
      </c>
      <c r="F1232" s="10">
        <f t="shared" si="285"/>
        <v>1.2475772895259401E-2</v>
      </c>
      <c r="G1232" s="10">
        <f t="shared" si="286"/>
        <v>351.30923161087975</v>
      </c>
      <c r="H1232" s="10">
        <f t="shared" si="287"/>
        <v>362994.63592654926</v>
      </c>
      <c r="I1232" s="10">
        <f t="shared" si="291"/>
        <v>363355.76763393305</v>
      </c>
      <c r="J1232" s="10">
        <f t="shared" si="288"/>
        <v>9260.9016888534698</v>
      </c>
      <c r="K1232" s="10">
        <f t="shared" si="289"/>
        <v>2563.1111111111591</v>
      </c>
      <c r="L1232" s="10">
        <f t="shared" si="292"/>
        <v>0</v>
      </c>
      <c r="M1232" s="10">
        <f t="shared" si="293"/>
        <v>351.32170738377499</v>
      </c>
      <c r="N1232" s="10">
        <f t="shared" si="294"/>
        <v>608739.56481481495</v>
      </c>
      <c r="O1232" s="34">
        <f t="shared" si="295"/>
        <v>81587.012895219872</v>
      </c>
      <c r="P1232" s="10">
        <f t="shared" si="290"/>
        <v>11363489.92543811</v>
      </c>
      <c r="Q1232" s="43">
        <f t="shared" si="296"/>
        <v>140745062.55555519</v>
      </c>
      <c r="R1232" s="10">
        <f t="shared" si="297"/>
        <v>2932045.7773148129</v>
      </c>
      <c r="S1232" s="10">
        <f t="shared" si="298"/>
        <v>2178.6444444444851</v>
      </c>
      <c r="T1232" s="10">
        <f t="shared" si="299"/>
        <v>7871.7664355254492</v>
      </c>
    </row>
    <row r="1233" spans="1:20" x14ac:dyDescent="0.25">
      <c r="A1233" s="8" t="s">
        <v>6</v>
      </c>
      <c r="B1233" s="8">
        <v>1230</v>
      </c>
      <c r="C1233" s="8">
        <v>208</v>
      </c>
      <c r="D1233" s="9">
        <v>26.305555555555557</v>
      </c>
      <c r="E1233" s="11">
        <v>-5.5555555555556344E-2</v>
      </c>
      <c r="F1233" s="10">
        <f t="shared" si="285"/>
        <v>1.2461259451686744E-2</v>
      </c>
      <c r="G1233" s="10">
        <f t="shared" si="286"/>
        <v>349.83003648865753</v>
      </c>
      <c r="H1233" s="10">
        <f t="shared" si="287"/>
        <v>359944.27773428068</v>
      </c>
      <c r="I1233" s="10">
        <f t="shared" si="291"/>
        <v>360303.93023202877</v>
      </c>
      <c r="J1233" s="10">
        <f t="shared" si="288"/>
        <v>9202.4734598544092</v>
      </c>
      <c r="K1233" s="10">
        <f t="shared" si="289"/>
        <v>2557.7037037037971</v>
      </c>
      <c r="L1233" s="10">
        <f t="shared" si="292"/>
        <v>0</v>
      </c>
      <c r="M1233" s="10">
        <f t="shared" si="293"/>
        <v>349.84249774810922</v>
      </c>
      <c r="N1233" s="10">
        <f t="shared" si="294"/>
        <v>606176.45370370382</v>
      </c>
      <c r="O1233" s="34">
        <f t="shared" si="295"/>
        <v>81935.379304027752</v>
      </c>
      <c r="P1233" s="10">
        <f t="shared" si="290"/>
        <v>11412010.615635866</v>
      </c>
      <c r="Q1233" s="43">
        <f t="shared" si="296"/>
        <v>141351239.0092589</v>
      </c>
      <c r="R1233" s="10">
        <f t="shared" si="297"/>
        <v>2934219.8254629611</v>
      </c>
      <c r="S1233" s="10">
        <f t="shared" si="298"/>
        <v>2174.0481481482275</v>
      </c>
      <c r="T1233" s="10">
        <f t="shared" si="299"/>
        <v>7822.1024408762478</v>
      </c>
    </row>
    <row r="1234" spans="1:20" x14ac:dyDescent="0.25">
      <c r="A1234" s="8" t="s">
        <v>6</v>
      </c>
      <c r="B1234" s="8">
        <v>1231</v>
      </c>
      <c r="C1234" s="8">
        <v>209</v>
      </c>
      <c r="D1234" s="9">
        <v>26.25</v>
      </c>
      <c r="E1234" s="11">
        <v>-4.1666666666666269E-2</v>
      </c>
      <c r="F1234" s="10">
        <f t="shared" si="285"/>
        <v>1.2446776627193356E-2</v>
      </c>
      <c r="G1234" s="10">
        <f t="shared" si="286"/>
        <v>348.35396203125009</v>
      </c>
      <c r="H1234" s="10">
        <f t="shared" si="287"/>
        <v>356913.184890793</v>
      </c>
      <c r="I1234" s="10">
        <f t="shared" si="291"/>
        <v>357271.36129960086</v>
      </c>
      <c r="J1234" s="10">
        <f t="shared" si="288"/>
        <v>9144.2915033203153</v>
      </c>
      <c r="K1234" s="10">
        <f t="shared" si="289"/>
        <v>1276.8240740739511</v>
      </c>
      <c r="L1234" s="10">
        <f t="shared" si="292"/>
        <v>0</v>
      </c>
      <c r="M1234" s="10">
        <f t="shared" si="293"/>
        <v>348.36640880787729</v>
      </c>
      <c r="N1234" s="10">
        <f t="shared" si="294"/>
        <v>603618.75</v>
      </c>
      <c r="O1234" s="34">
        <f t="shared" si="295"/>
        <v>82283.008838626309</v>
      </c>
      <c r="P1234" s="10">
        <f t="shared" si="290"/>
        <v>11460428.673535213</v>
      </c>
      <c r="Q1234" s="43">
        <f t="shared" si="296"/>
        <v>141954857.7592589</v>
      </c>
      <c r="R1234" s="10">
        <f t="shared" si="297"/>
        <v>2935305.1259259242</v>
      </c>
      <c r="S1234" s="10">
        <f t="shared" si="298"/>
        <v>1085.3004629628583</v>
      </c>
      <c r="T1234" s="10">
        <f t="shared" si="299"/>
        <v>7772.6477778222679</v>
      </c>
    </row>
    <row r="1235" spans="1:20" x14ac:dyDescent="0.25">
      <c r="A1235" s="8" t="s">
        <v>6</v>
      </c>
      <c r="B1235" s="8">
        <v>1232</v>
      </c>
      <c r="C1235" s="8">
        <v>210</v>
      </c>
      <c r="D1235" s="9">
        <v>26.222222222222225</v>
      </c>
      <c r="E1235" s="11">
        <v>-1.3888888888888099E-2</v>
      </c>
      <c r="F1235" s="10">
        <f t="shared" si="285"/>
        <v>1.2439546697101388E-2</v>
      </c>
      <c r="G1235" s="10">
        <f t="shared" si="286"/>
        <v>347.617095051852</v>
      </c>
      <c r="H1235" s="10">
        <f t="shared" si="287"/>
        <v>355404.83756555384</v>
      </c>
      <c r="I1235" s="10">
        <f t="shared" si="291"/>
        <v>355762.27710015239</v>
      </c>
      <c r="J1235" s="10">
        <f t="shared" si="288"/>
        <v>9115.2927146930087</v>
      </c>
      <c r="K1235" s="10">
        <f t="shared" si="289"/>
        <v>0</v>
      </c>
      <c r="L1235" s="10">
        <f t="shared" si="292"/>
        <v>0</v>
      </c>
      <c r="M1235" s="10">
        <f t="shared" si="293"/>
        <v>347.62953459854913</v>
      </c>
      <c r="N1235" s="10">
        <f t="shared" si="294"/>
        <v>602341.92592592607</v>
      </c>
      <c r="O1235" s="34">
        <f t="shared" si="295"/>
        <v>82630.638373224865</v>
      </c>
      <c r="P1235" s="10">
        <f t="shared" si="290"/>
        <v>11508846.731434558</v>
      </c>
      <c r="Q1235" s="43">
        <f t="shared" si="296"/>
        <v>142557199.68518484</v>
      </c>
      <c r="R1235" s="10">
        <f t="shared" si="297"/>
        <v>2935305.1259259242</v>
      </c>
      <c r="S1235" s="10">
        <f t="shared" si="298"/>
        <v>0</v>
      </c>
      <c r="T1235" s="10">
        <f t="shared" si="299"/>
        <v>7747.9988074890571</v>
      </c>
    </row>
    <row r="1236" spans="1:20" x14ac:dyDescent="0.25">
      <c r="A1236" s="8" t="s">
        <v>6</v>
      </c>
      <c r="B1236" s="8">
        <v>1233</v>
      </c>
      <c r="C1236" s="8">
        <v>211</v>
      </c>
      <c r="D1236" s="9">
        <v>26.222222222222225</v>
      </c>
      <c r="E1236" s="11">
        <v>-1.3888888888890073E-2</v>
      </c>
      <c r="F1236" s="10">
        <f t="shared" si="285"/>
        <v>1.2439546697101388E-2</v>
      </c>
      <c r="G1236" s="10">
        <f t="shared" si="286"/>
        <v>347.617095051852</v>
      </c>
      <c r="H1236" s="10">
        <f t="shared" si="287"/>
        <v>355404.83756555384</v>
      </c>
      <c r="I1236" s="10">
        <f t="shared" si="291"/>
        <v>355762.27710015239</v>
      </c>
      <c r="J1236" s="10">
        <f t="shared" si="288"/>
        <v>9115.2927146930087</v>
      </c>
      <c r="K1236" s="10">
        <f t="shared" si="289"/>
        <v>1275.4722222222849</v>
      </c>
      <c r="L1236" s="10">
        <f t="shared" si="292"/>
        <v>0</v>
      </c>
      <c r="M1236" s="10">
        <f t="shared" si="293"/>
        <v>347.62953459854913</v>
      </c>
      <c r="N1236" s="10">
        <f t="shared" si="294"/>
        <v>602341.92592592607</v>
      </c>
      <c r="O1236" s="34">
        <f t="shared" si="295"/>
        <v>82977.531813787951</v>
      </c>
      <c r="P1236" s="10">
        <f t="shared" si="290"/>
        <v>11557162.265698591</v>
      </c>
      <c r="Q1236" s="43">
        <f t="shared" si="296"/>
        <v>143159541.61111078</v>
      </c>
      <c r="R1236" s="10">
        <f t="shared" si="297"/>
        <v>2936389.2773148129</v>
      </c>
      <c r="S1236" s="10">
        <f t="shared" si="298"/>
        <v>1084.1513888889422</v>
      </c>
      <c r="T1236" s="10">
        <f t="shared" si="299"/>
        <v>7747.9988074890571</v>
      </c>
    </row>
    <row r="1237" spans="1:20" x14ac:dyDescent="0.25">
      <c r="A1237" s="8" t="s">
        <v>6</v>
      </c>
      <c r="B1237" s="8">
        <v>1234</v>
      </c>
      <c r="C1237" s="8">
        <v>212</v>
      </c>
      <c r="D1237" s="9">
        <v>26.194444444444446</v>
      </c>
      <c r="E1237" s="11">
        <v>-1.3888888888890073E-2</v>
      </c>
      <c r="F1237" s="10">
        <f t="shared" si="285"/>
        <v>1.2432324421779236E-2</v>
      </c>
      <c r="G1237" s="10">
        <f t="shared" si="286"/>
        <v>346.8810082386575</v>
      </c>
      <c r="H1237" s="10">
        <f t="shared" si="287"/>
        <v>353901.27610784577</v>
      </c>
      <c r="I1237" s="10">
        <f t="shared" si="291"/>
        <v>354257.97954840882</v>
      </c>
      <c r="J1237" s="10">
        <f t="shared" si="288"/>
        <v>9086.3552991403903</v>
      </c>
      <c r="K1237" s="10">
        <f t="shared" si="289"/>
        <v>0</v>
      </c>
      <c r="L1237" s="10">
        <f t="shared" si="292"/>
        <v>0</v>
      </c>
      <c r="M1237" s="10">
        <f t="shared" si="293"/>
        <v>346.89344056307925</v>
      </c>
      <c r="N1237" s="10">
        <f t="shared" si="294"/>
        <v>601066.45370370371</v>
      </c>
      <c r="O1237" s="34">
        <f t="shared" si="295"/>
        <v>83324.425254351037</v>
      </c>
      <c r="P1237" s="10">
        <f t="shared" si="290"/>
        <v>11605477.799962625</v>
      </c>
      <c r="Q1237" s="43">
        <f t="shared" si="296"/>
        <v>143760608.06481448</v>
      </c>
      <c r="R1237" s="10">
        <f t="shared" si="297"/>
        <v>2936389.2773148129</v>
      </c>
      <c r="S1237" s="10">
        <f t="shared" si="298"/>
        <v>0</v>
      </c>
      <c r="T1237" s="10">
        <f t="shared" si="299"/>
        <v>7723.4020042693319</v>
      </c>
    </row>
    <row r="1238" spans="1:20" x14ac:dyDescent="0.25">
      <c r="A1238" s="8" t="s">
        <v>6</v>
      </c>
      <c r="B1238" s="8">
        <v>1235</v>
      </c>
      <c r="C1238" s="8">
        <v>213</v>
      </c>
      <c r="D1238" s="9">
        <v>26.194444444444446</v>
      </c>
      <c r="E1238" s="11">
        <v>-2.7777777777778172E-2</v>
      </c>
      <c r="F1238" s="10">
        <f t="shared" si="285"/>
        <v>1.2432324421779236E-2</v>
      </c>
      <c r="G1238" s="10">
        <f t="shared" si="286"/>
        <v>346.8810082386575</v>
      </c>
      <c r="H1238" s="10">
        <f t="shared" si="287"/>
        <v>353901.27610784577</v>
      </c>
      <c r="I1238" s="10">
        <f t="shared" si="291"/>
        <v>354257.97954840882</v>
      </c>
      <c r="J1238" s="10">
        <f t="shared" si="288"/>
        <v>9086.3552991403903</v>
      </c>
      <c r="K1238" s="10">
        <f t="shared" si="289"/>
        <v>2546.8888888889737</v>
      </c>
      <c r="L1238" s="10">
        <f t="shared" si="292"/>
        <v>0</v>
      </c>
      <c r="M1238" s="10">
        <f t="shared" si="293"/>
        <v>346.89344056307925</v>
      </c>
      <c r="N1238" s="10">
        <f t="shared" si="294"/>
        <v>601066.45370370371</v>
      </c>
      <c r="O1238" s="34">
        <f t="shared" si="295"/>
        <v>83669.848847364759</v>
      </c>
      <c r="P1238" s="10">
        <f t="shared" si="290"/>
        <v>11653588.612945341</v>
      </c>
      <c r="Q1238" s="43">
        <f t="shared" si="296"/>
        <v>144361674.51851818</v>
      </c>
      <c r="R1238" s="10">
        <f t="shared" si="297"/>
        <v>2938554.1328703687</v>
      </c>
      <c r="S1238" s="10">
        <f t="shared" si="298"/>
        <v>2164.8555555556277</v>
      </c>
      <c r="T1238" s="10">
        <f t="shared" si="299"/>
        <v>7723.4020042693319</v>
      </c>
    </row>
    <row r="1239" spans="1:20" x14ac:dyDescent="0.25">
      <c r="A1239" s="8" t="s">
        <v>6</v>
      </c>
      <c r="B1239" s="8">
        <v>1236</v>
      </c>
      <c r="C1239" s="8">
        <v>214</v>
      </c>
      <c r="D1239" s="9">
        <v>26.138888888888889</v>
      </c>
      <c r="E1239" s="11">
        <v>-5.5555555555554373E-2</v>
      </c>
      <c r="F1239" s="10">
        <f t="shared" si="285"/>
        <v>1.2417902835444384E-2</v>
      </c>
      <c r="G1239" s="10">
        <f t="shared" si="286"/>
        <v>345.41117511087964</v>
      </c>
      <c r="H1239" s="10">
        <f t="shared" si="287"/>
        <v>350908.47026905522</v>
      </c>
      <c r="I1239" s="10">
        <f t="shared" si="291"/>
        <v>351263.70386206894</v>
      </c>
      <c r="J1239" s="10">
        <f t="shared" si="288"/>
        <v>9028.6643272038255</v>
      </c>
      <c r="K1239" s="10">
        <f t="shared" si="289"/>
        <v>2541.481481481313</v>
      </c>
      <c r="L1239" s="10">
        <f t="shared" si="292"/>
        <v>0</v>
      </c>
      <c r="M1239" s="10">
        <f t="shared" si="293"/>
        <v>345.42359301371511</v>
      </c>
      <c r="N1239" s="10">
        <f t="shared" si="294"/>
        <v>598519.56481481483</v>
      </c>
      <c r="O1239" s="34">
        <f t="shared" si="295"/>
        <v>84013.805713524547</v>
      </c>
      <c r="P1239" s="10">
        <f t="shared" si="290"/>
        <v>11701495.139299132</v>
      </c>
      <c r="Q1239" s="43">
        <f t="shared" si="296"/>
        <v>144960194.08333299</v>
      </c>
      <c r="R1239" s="10">
        <f t="shared" si="297"/>
        <v>2940714.392129628</v>
      </c>
      <c r="S1239" s="10">
        <f t="shared" si="298"/>
        <v>2160.2592592591159</v>
      </c>
      <c r="T1239" s="10">
        <f t="shared" si="299"/>
        <v>7674.364678123251</v>
      </c>
    </row>
    <row r="1240" spans="1:20" x14ac:dyDescent="0.25">
      <c r="A1240" s="8" t="s">
        <v>6</v>
      </c>
      <c r="B1240" s="8">
        <v>1237</v>
      </c>
      <c r="C1240" s="8">
        <v>215</v>
      </c>
      <c r="D1240" s="9">
        <v>26.083333333333336</v>
      </c>
      <c r="E1240" s="11">
        <v>-9.7222222222220642E-2</v>
      </c>
      <c r="F1240" s="10">
        <f t="shared" si="285"/>
        <v>1.2403511868188798E-2</v>
      </c>
      <c r="G1240" s="10">
        <f t="shared" si="286"/>
        <v>343.94446264791679</v>
      </c>
      <c r="H1240" s="10">
        <f t="shared" si="287"/>
        <v>347934.68642989482</v>
      </c>
      <c r="I1240" s="10">
        <f t="shared" si="291"/>
        <v>348288.45329605462</v>
      </c>
      <c r="J1240" s="10">
        <f t="shared" si="288"/>
        <v>8971.21806739983</v>
      </c>
      <c r="K1240" s="10">
        <f t="shared" si="289"/>
        <v>6330.0462962963356</v>
      </c>
      <c r="L1240" s="10">
        <f t="shared" si="292"/>
        <v>0</v>
      </c>
      <c r="M1240" s="10">
        <f t="shared" si="293"/>
        <v>343.95686615978497</v>
      </c>
      <c r="N1240" s="10">
        <f t="shared" si="294"/>
        <v>595978.08333333349</v>
      </c>
      <c r="O1240" s="34">
        <f t="shared" si="295"/>
        <v>84354.109415592029</v>
      </c>
      <c r="P1240" s="10">
        <f t="shared" si="290"/>
        <v>11748892.850684879</v>
      </c>
      <c r="Q1240" s="43">
        <f t="shared" si="296"/>
        <v>145556172.16666633</v>
      </c>
      <c r="R1240" s="10">
        <f t="shared" si="297"/>
        <v>2946094.9314814797</v>
      </c>
      <c r="S1240" s="10">
        <f t="shared" si="298"/>
        <v>5380.5393518518849</v>
      </c>
      <c r="T1240" s="10">
        <f t="shared" si="299"/>
        <v>7625.5353572898557</v>
      </c>
    </row>
    <row r="1241" spans="1:20" x14ac:dyDescent="0.25">
      <c r="A1241" s="8" t="s">
        <v>6</v>
      </c>
      <c r="B1241" s="8">
        <v>1238</v>
      </c>
      <c r="C1241" s="8">
        <v>216</v>
      </c>
      <c r="D1241" s="9">
        <v>25.944444444444446</v>
      </c>
      <c r="E1241" s="11">
        <v>-0.15277777777777896</v>
      </c>
      <c r="F1241" s="10">
        <f t="shared" si="285"/>
        <v>1.2367668408521626E-2</v>
      </c>
      <c r="G1241" s="10">
        <f t="shared" si="286"/>
        <v>340.29133439907417</v>
      </c>
      <c r="H1241" s="10">
        <f t="shared" si="287"/>
        <v>340582.91843265446</v>
      </c>
      <c r="I1241" s="10">
        <f t="shared" si="291"/>
        <v>340933.03213472193</v>
      </c>
      <c r="J1241" s="10">
        <f t="shared" si="288"/>
        <v>8828.6696202426465</v>
      </c>
      <c r="K1241" s="10">
        <f t="shared" si="289"/>
        <v>7551.4444444445035</v>
      </c>
      <c r="L1241" s="10">
        <f t="shared" si="292"/>
        <v>0</v>
      </c>
      <c r="M1241" s="10">
        <f t="shared" si="293"/>
        <v>340.30370206748267</v>
      </c>
      <c r="N1241" s="10">
        <f t="shared" si="294"/>
        <v>589648.0370370372</v>
      </c>
      <c r="O1241" s="34">
        <f t="shared" si="295"/>
        <v>84690.055066486078</v>
      </c>
      <c r="P1241" s="10">
        <f t="shared" si="290"/>
        <v>11795683.5699913</v>
      </c>
      <c r="Q1241" s="43">
        <f t="shared" si="296"/>
        <v>146145820.20370337</v>
      </c>
      <c r="R1241" s="10">
        <f t="shared" si="297"/>
        <v>2952513.6592592574</v>
      </c>
      <c r="S1241" s="10">
        <f t="shared" si="298"/>
        <v>6418.7277777778281</v>
      </c>
      <c r="T1241" s="10">
        <f t="shared" si="299"/>
        <v>7504.3691772062493</v>
      </c>
    </row>
    <row r="1242" spans="1:20" x14ac:dyDescent="0.25">
      <c r="A1242" s="8" t="s">
        <v>6</v>
      </c>
      <c r="B1242" s="8">
        <v>1239</v>
      </c>
      <c r="C1242" s="8">
        <v>217</v>
      </c>
      <c r="D1242" s="9">
        <v>25.777777777777779</v>
      </c>
      <c r="E1242" s="11">
        <v>-0.19444444444444522</v>
      </c>
      <c r="F1242" s="10">
        <f t="shared" si="285"/>
        <v>1.2324908864324977E-2</v>
      </c>
      <c r="G1242" s="10">
        <f t="shared" si="286"/>
        <v>335.93332598518526</v>
      </c>
      <c r="H1242" s="10">
        <f t="shared" si="287"/>
        <v>331915.29266902566</v>
      </c>
      <c r="I1242" s="10">
        <f t="shared" si="291"/>
        <v>332261.04831991973</v>
      </c>
      <c r="J1242" s="10">
        <f t="shared" si="288"/>
        <v>8659.6146253958868</v>
      </c>
      <c r="K1242" s="10">
        <f t="shared" si="289"/>
        <v>9992.8888888888741</v>
      </c>
      <c r="L1242" s="10">
        <f t="shared" si="292"/>
        <v>0</v>
      </c>
      <c r="M1242" s="10">
        <f t="shared" si="293"/>
        <v>335.94565089404961</v>
      </c>
      <c r="N1242" s="10">
        <f t="shared" si="294"/>
        <v>582096.59259259258</v>
      </c>
      <c r="O1242" s="34">
        <f t="shared" si="295"/>
        <v>85020.233672218295</v>
      </c>
      <c r="P1242" s="10">
        <f t="shared" si="290"/>
        <v>11841671.051658899</v>
      </c>
      <c r="Q1242" s="43">
        <f t="shared" si="296"/>
        <v>146727916.79629597</v>
      </c>
      <c r="R1242" s="10">
        <f t="shared" si="297"/>
        <v>2961007.6148148128</v>
      </c>
      <c r="S1242" s="10">
        <f t="shared" si="298"/>
        <v>8493.9555555555435</v>
      </c>
      <c r="T1242" s="10">
        <f t="shared" si="299"/>
        <v>7360.672431586504</v>
      </c>
    </row>
    <row r="1243" spans="1:20" x14ac:dyDescent="0.25">
      <c r="A1243" s="8" t="s">
        <v>6</v>
      </c>
      <c r="B1243" s="8">
        <v>1240</v>
      </c>
      <c r="C1243" s="8">
        <v>218</v>
      </c>
      <c r="D1243" s="9">
        <v>25.555555555555557</v>
      </c>
      <c r="E1243" s="11">
        <v>-0.20833333333333331</v>
      </c>
      <c r="F1243" s="10">
        <f t="shared" si="285"/>
        <v>1.2268324805839182E-2</v>
      </c>
      <c r="G1243" s="10">
        <f t="shared" si="286"/>
        <v>330.16633740740753</v>
      </c>
      <c r="H1243" s="10">
        <f t="shared" si="287"/>
        <v>320617.08928535896</v>
      </c>
      <c r="I1243" s="10">
        <f t="shared" si="291"/>
        <v>320957.07789109118</v>
      </c>
      <c r="J1243" s="10">
        <f t="shared" si="288"/>
        <v>8437.5841781893032</v>
      </c>
      <c r="K1243" s="10">
        <f t="shared" si="289"/>
        <v>8672.8055555556293</v>
      </c>
      <c r="L1243" s="10">
        <f t="shared" si="292"/>
        <v>0</v>
      </c>
      <c r="M1243" s="10">
        <f t="shared" si="293"/>
        <v>330.17860573221338</v>
      </c>
      <c r="N1243" s="10">
        <f t="shared" si="294"/>
        <v>572103.70370370371</v>
      </c>
      <c r="O1243" s="34">
        <f t="shared" si="295"/>
        <v>85345.407072561473</v>
      </c>
      <c r="P1243" s="10">
        <f t="shared" si="290"/>
        <v>11886961.405205309</v>
      </c>
      <c r="Q1243" s="43">
        <f t="shared" si="296"/>
        <v>147300020.49999967</v>
      </c>
      <c r="R1243" s="10">
        <f t="shared" si="297"/>
        <v>2968379.4995370349</v>
      </c>
      <c r="S1243" s="10">
        <f t="shared" si="298"/>
        <v>7371.8847222222848</v>
      </c>
      <c r="T1243" s="10">
        <f t="shared" si="299"/>
        <v>7171.9465514609074</v>
      </c>
    </row>
    <row r="1244" spans="1:20" x14ac:dyDescent="0.25">
      <c r="A1244" s="8" t="s">
        <v>6</v>
      </c>
      <c r="B1244" s="8">
        <v>1241</v>
      </c>
      <c r="C1244" s="8">
        <v>219</v>
      </c>
      <c r="D1244" s="9">
        <v>25.361111111111111</v>
      </c>
      <c r="E1244" s="11">
        <v>-0.19444444444444522</v>
      </c>
      <c r="F1244" s="10">
        <f t="shared" si="285"/>
        <v>1.2219215630079494E-2</v>
      </c>
      <c r="G1244" s="10">
        <f t="shared" si="286"/>
        <v>325.16118112754634</v>
      </c>
      <c r="H1244" s="10">
        <f t="shared" si="287"/>
        <v>310969.98150664999</v>
      </c>
      <c r="I1244" s="10">
        <f t="shared" si="291"/>
        <v>311304.96490699315</v>
      </c>
      <c r="J1244" s="10">
        <f t="shared" si="288"/>
        <v>8246.4488435958283</v>
      </c>
      <c r="K1244" s="10">
        <f t="shared" si="289"/>
        <v>8606.5648148147229</v>
      </c>
      <c r="L1244" s="10">
        <f t="shared" si="292"/>
        <v>0</v>
      </c>
      <c r="M1244" s="10">
        <f t="shared" si="293"/>
        <v>325.17340034317641</v>
      </c>
      <c r="N1244" s="10">
        <f t="shared" si="294"/>
        <v>563430.89814814809</v>
      </c>
      <c r="O1244" s="34">
        <f t="shared" si="295"/>
        <v>85665.613496034683</v>
      </c>
      <c r="P1244" s="10">
        <f t="shared" si="290"/>
        <v>11931559.955122456</v>
      </c>
      <c r="Q1244" s="43">
        <f t="shared" si="296"/>
        <v>147863451.39814782</v>
      </c>
      <c r="R1244" s="10">
        <f t="shared" si="297"/>
        <v>2975695.0796296275</v>
      </c>
      <c r="S1244" s="10">
        <f t="shared" si="298"/>
        <v>7315.5800925925141</v>
      </c>
      <c r="T1244" s="10">
        <f t="shared" si="299"/>
        <v>7009.4815170564534</v>
      </c>
    </row>
    <row r="1245" spans="1:20" x14ac:dyDescent="0.25">
      <c r="A1245" s="8" t="s">
        <v>6</v>
      </c>
      <c r="B1245" s="8">
        <v>1242</v>
      </c>
      <c r="C1245" s="8">
        <v>220</v>
      </c>
      <c r="D1245" s="9">
        <v>25.166666666666668</v>
      </c>
      <c r="E1245" s="11">
        <v>-0.18055555555555516</v>
      </c>
      <c r="F1245" s="10">
        <f t="shared" si="285"/>
        <v>1.2170481538040831E-2</v>
      </c>
      <c r="G1245" s="10">
        <f t="shared" si="286"/>
        <v>320.19425299166676</v>
      </c>
      <c r="H1245" s="10">
        <f t="shared" si="287"/>
        <v>301542.23426144553</v>
      </c>
      <c r="I1245" s="10">
        <f t="shared" si="291"/>
        <v>301872.25068491872</v>
      </c>
      <c r="J1245" s="10">
        <f t="shared" si="288"/>
        <v>8058.2220336236142</v>
      </c>
      <c r="K1245" s="10">
        <f t="shared" si="289"/>
        <v>7324.3333333334103</v>
      </c>
      <c r="L1245" s="10">
        <f t="shared" si="292"/>
        <v>0</v>
      </c>
      <c r="M1245" s="10">
        <f t="shared" si="293"/>
        <v>320.20642347320478</v>
      </c>
      <c r="N1245" s="10">
        <f t="shared" si="294"/>
        <v>554824.33333333337</v>
      </c>
      <c r="O1245" s="34">
        <f t="shared" si="295"/>
        <v>85981.592937542679</v>
      </c>
      <c r="P1245" s="10">
        <f t="shared" si="290"/>
        <v>11975569.768361153</v>
      </c>
      <c r="Q1245" s="43">
        <f t="shared" si="296"/>
        <v>148418275.73148116</v>
      </c>
      <c r="R1245" s="10">
        <f t="shared" si="297"/>
        <v>2981920.7629629611</v>
      </c>
      <c r="S1245" s="10">
        <f t="shared" si="298"/>
        <v>6225.6833333333989</v>
      </c>
      <c r="T1245" s="10">
        <f t="shared" si="299"/>
        <v>6849.4887285800714</v>
      </c>
    </row>
    <row r="1246" spans="1:20" x14ac:dyDescent="0.25">
      <c r="A1246" s="8" t="s">
        <v>6</v>
      </c>
      <c r="B1246" s="8">
        <v>1243</v>
      </c>
      <c r="C1246" s="8">
        <v>221</v>
      </c>
      <c r="D1246" s="9">
        <v>25</v>
      </c>
      <c r="E1246" s="11">
        <v>-0.18055555555555516</v>
      </c>
      <c r="F1246" s="10">
        <f t="shared" si="285"/>
        <v>1.2129007995173403E-2</v>
      </c>
      <c r="G1246" s="10">
        <f t="shared" si="286"/>
        <v>315.96731249999999</v>
      </c>
      <c r="H1246" s="10">
        <f t="shared" si="287"/>
        <v>293633.36049550783</v>
      </c>
      <c r="I1246" s="10">
        <f t="shared" si="291"/>
        <v>293959.14993701584</v>
      </c>
      <c r="J1246" s="10">
        <f t="shared" si="288"/>
        <v>7899.1828125000002</v>
      </c>
      <c r="K1246" s="10">
        <f t="shared" si="289"/>
        <v>8483.5462962962702</v>
      </c>
      <c r="L1246" s="10">
        <f t="shared" si="292"/>
        <v>0</v>
      </c>
      <c r="M1246" s="10">
        <f t="shared" si="293"/>
        <v>315.97944150799515</v>
      </c>
      <c r="N1246" s="10">
        <f t="shared" si="294"/>
        <v>547500</v>
      </c>
      <c r="O1246" s="34">
        <f t="shared" si="295"/>
        <v>86292.67639800183</v>
      </c>
      <c r="P1246" s="10">
        <f t="shared" si="290"/>
        <v>12018897.666312728</v>
      </c>
      <c r="Q1246" s="43">
        <f t="shared" si="296"/>
        <v>148965775.73148116</v>
      </c>
      <c r="R1246" s="10">
        <f t="shared" si="297"/>
        <v>2989131.7773148129</v>
      </c>
      <c r="S1246" s="10">
        <f t="shared" si="298"/>
        <v>7211.0143518518298</v>
      </c>
      <c r="T1246" s="10">
        <f t="shared" si="299"/>
        <v>6714.3053906249997</v>
      </c>
    </row>
    <row r="1247" spans="1:20" x14ac:dyDescent="0.25">
      <c r="A1247" s="8" t="s">
        <v>6</v>
      </c>
      <c r="B1247" s="8">
        <v>1244</v>
      </c>
      <c r="C1247" s="8">
        <v>222</v>
      </c>
      <c r="D1247" s="9">
        <v>24.805555555555557</v>
      </c>
      <c r="E1247" s="11">
        <v>-0.18055555555555516</v>
      </c>
      <c r="F1247" s="10">
        <f t="shared" si="285"/>
        <v>1.2080970487188068E-2</v>
      </c>
      <c r="G1247" s="10">
        <f t="shared" si="286"/>
        <v>311.07137948865744</v>
      </c>
      <c r="H1247" s="10">
        <f t="shared" si="287"/>
        <v>284604.12687345984</v>
      </c>
      <c r="I1247" s="10">
        <f t="shared" si="291"/>
        <v>284925.02033391898</v>
      </c>
      <c r="J1247" s="10">
        <f t="shared" si="288"/>
        <v>7716.2983856491974</v>
      </c>
      <c r="K1247" s="10">
        <f t="shared" si="289"/>
        <v>7218.8888888889069</v>
      </c>
      <c r="L1247" s="10">
        <f t="shared" si="292"/>
        <v>0</v>
      </c>
      <c r="M1247" s="10">
        <f t="shared" si="293"/>
        <v>311.08346045914465</v>
      </c>
      <c r="N1247" s="10">
        <f t="shared" si="294"/>
        <v>539016.45370370371</v>
      </c>
      <c r="O1247" s="34">
        <f t="shared" si="295"/>
        <v>86599.593730056731</v>
      </c>
      <c r="P1247" s="10">
        <f t="shared" si="290"/>
        <v>12061645.303307692</v>
      </c>
      <c r="Q1247" s="43">
        <f t="shared" si="296"/>
        <v>149504792.18518487</v>
      </c>
      <c r="R1247" s="10">
        <f t="shared" si="297"/>
        <v>2995267.8328703684</v>
      </c>
      <c r="S1247" s="10">
        <f t="shared" si="298"/>
        <v>6136.0555555555711</v>
      </c>
      <c r="T1247" s="10">
        <f t="shared" si="299"/>
        <v>6558.8536278018173</v>
      </c>
    </row>
    <row r="1248" spans="1:20" x14ac:dyDescent="0.25">
      <c r="A1248" s="8" t="s">
        <v>6</v>
      </c>
      <c r="B1248" s="8">
        <v>1245</v>
      </c>
      <c r="C1248" s="8">
        <v>223</v>
      </c>
      <c r="D1248" s="9">
        <v>24.638888888888889</v>
      </c>
      <c r="E1248" s="11">
        <v>-0.16666666666666705</v>
      </c>
      <c r="F1248" s="10">
        <f t="shared" si="285"/>
        <v>1.204009401636635E-2</v>
      </c>
      <c r="G1248" s="10">
        <f t="shared" si="286"/>
        <v>306.90529196087965</v>
      </c>
      <c r="H1248" s="10">
        <f t="shared" si="287"/>
        <v>277031.9359811552</v>
      </c>
      <c r="I1248" s="10">
        <f t="shared" si="291"/>
        <v>277348.66331321007</v>
      </c>
      <c r="J1248" s="10">
        <f t="shared" si="288"/>
        <v>7561.8053880361185</v>
      </c>
      <c r="K1248" s="10">
        <f t="shared" si="289"/>
        <v>7170.2222222222517</v>
      </c>
      <c r="L1248" s="10">
        <f t="shared" si="292"/>
        <v>0</v>
      </c>
      <c r="M1248" s="10">
        <f t="shared" si="293"/>
        <v>306.91733205489601</v>
      </c>
      <c r="N1248" s="10">
        <f t="shared" si="294"/>
        <v>531797.56481481483</v>
      </c>
      <c r="O1248" s="34">
        <f t="shared" si="295"/>
        <v>86902.373019966282</v>
      </c>
      <c r="P1248" s="10">
        <f t="shared" si="290"/>
        <v>12103816.591217659</v>
      </c>
      <c r="Q1248" s="43">
        <f t="shared" si="296"/>
        <v>150036589.74999967</v>
      </c>
      <c r="R1248" s="10">
        <f t="shared" si="297"/>
        <v>3001362.5217592572</v>
      </c>
      <c r="S1248" s="10">
        <f t="shared" si="298"/>
        <v>6094.6888888889134</v>
      </c>
      <c r="T1248" s="10">
        <f t="shared" si="299"/>
        <v>6427.5345798307007</v>
      </c>
    </row>
    <row r="1249" spans="1:20" x14ac:dyDescent="0.25">
      <c r="A1249" s="8" t="s">
        <v>6</v>
      </c>
      <c r="B1249" s="8">
        <v>1246</v>
      </c>
      <c r="C1249" s="8">
        <v>224</v>
      </c>
      <c r="D1249" s="9">
        <v>24.472222222222221</v>
      </c>
      <c r="E1249" s="11">
        <v>-0.18055555555555516</v>
      </c>
      <c r="F1249" s="10">
        <f t="shared" si="285"/>
        <v>1.1999493117258037E-2</v>
      </c>
      <c r="G1249" s="10">
        <f t="shared" si="286"/>
        <v>302.76729041643517</v>
      </c>
      <c r="H1249" s="10">
        <f t="shared" si="287"/>
        <v>269611.85925326467</v>
      </c>
      <c r="I1249" s="10">
        <f t="shared" si="291"/>
        <v>269924.44854317425</v>
      </c>
      <c r="J1249" s="10">
        <f t="shared" si="288"/>
        <v>7409.3884126910934</v>
      </c>
      <c r="K1249" s="10">
        <f t="shared" si="289"/>
        <v>8303.7499999997672</v>
      </c>
      <c r="L1249" s="10">
        <f t="shared" si="292"/>
        <v>0</v>
      </c>
      <c r="M1249" s="10">
        <f t="shared" si="293"/>
        <v>302.7792899095524</v>
      </c>
      <c r="N1249" s="10">
        <f t="shared" si="294"/>
        <v>524627.34259259258</v>
      </c>
      <c r="O1249" s="34">
        <f t="shared" si="295"/>
        <v>87200.360091950162</v>
      </c>
      <c r="P1249" s="10">
        <f t="shared" si="290"/>
        <v>12145320.416032871</v>
      </c>
      <c r="Q1249" s="43">
        <f t="shared" si="296"/>
        <v>150561217.09259227</v>
      </c>
      <c r="R1249" s="10">
        <f t="shared" si="297"/>
        <v>3008420.7092592572</v>
      </c>
      <c r="S1249" s="10">
        <f t="shared" si="298"/>
        <v>7058.1874999998017</v>
      </c>
      <c r="T1249" s="10">
        <f t="shared" si="299"/>
        <v>6297.980150787429</v>
      </c>
    </row>
    <row r="1250" spans="1:20" x14ac:dyDescent="0.25">
      <c r="A1250" s="8" t="s">
        <v>6</v>
      </c>
      <c r="B1250" s="8">
        <v>1247</v>
      </c>
      <c r="C1250" s="8">
        <v>225</v>
      </c>
      <c r="D1250" s="9">
        <v>24.277777777777782</v>
      </c>
      <c r="E1250" s="11">
        <v>-0.19444444444444325</v>
      </c>
      <c r="F1250" s="10">
        <f t="shared" si="285"/>
        <v>1.1952473693658337E-2</v>
      </c>
      <c r="G1250" s="10">
        <f t="shared" si="286"/>
        <v>297.97511951018532</v>
      </c>
      <c r="H1250" s="10">
        <f t="shared" si="287"/>
        <v>261144.62307973302</v>
      </c>
      <c r="I1250" s="10">
        <f t="shared" si="291"/>
        <v>261452.42015171688</v>
      </c>
      <c r="J1250" s="10">
        <f t="shared" si="288"/>
        <v>7234.1737347750559</v>
      </c>
      <c r="K1250" s="10">
        <f t="shared" si="289"/>
        <v>8237.509259259361</v>
      </c>
      <c r="L1250" s="10">
        <f t="shared" si="292"/>
        <v>0</v>
      </c>
      <c r="M1250" s="10">
        <f t="shared" si="293"/>
        <v>297.98707198387899</v>
      </c>
      <c r="N1250" s="10">
        <f t="shared" si="294"/>
        <v>516323.59259259282</v>
      </c>
      <c r="O1250" s="34">
        <f t="shared" si="295"/>
        <v>87493.593174527428</v>
      </c>
      <c r="P1250" s="10">
        <f t="shared" si="290"/>
        <v>12186162.102245251</v>
      </c>
      <c r="Q1250" s="43">
        <f t="shared" si="296"/>
        <v>151077540.68518487</v>
      </c>
      <c r="R1250" s="10">
        <f t="shared" si="297"/>
        <v>3015422.5921296277</v>
      </c>
      <c r="S1250" s="10">
        <f t="shared" si="298"/>
        <v>7001.8828703704567</v>
      </c>
      <c r="T1250" s="10">
        <f t="shared" si="299"/>
        <v>6149.0476745587976</v>
      </c>
    </row>
    <row r="1251" spans="1:20" x14ac:dyDescent="0.25">
      <c r="A1251" s="8" t="s">
        <v>6</v>
      </c>
      <c r="B1251" s="8">
        <v>1248</v>
      </c>
      <c r="C1251" s="8">
        <v>226</v>
      </c>
      <c r="D1251" s="9">
        <v>24.083333333333336</v>
      </c>
      <c r="E1251" s="11">
        <v>-0.19444444444444522</v>
      </c>
      <c r="F1251" s="10">
        <f t="shared" si="285"/>
        <v>1.1905829353779662E-2</v>
      </c>
      <c r="G1251" s="10">
        <f t="shared" si="286"/>
        <v>293.22117674791679</v>
      </c>
      <c r="H1251" s="10">
        <f t="shared" si="287"/>
        <v>252878.40733362662</v>
      </c>
      <c r="I1251" s="10">
        <f t="shared" si="291"/>
        <v>253181.45041620388</v>
      </c>
      <c r="J1251" s="10">
        <f t="shared" si="288"/>
        <v>7061.74334001233</v>
      </c>
      <c r="K1251" s="10">
        <f t="shared" si="289"/>
        <v>8171.2685185186538</v>
      </c>
      <c r="L1251" s="10">
        <f t="shared" si="292"/>
        <v>0</v>
      </c>
      <c r="M1251" s="10">
        <f t="shared" si="293"/>
        <v>293.23308257727058</v>
      </c>
      <c r="N1251" s="10">
        <f t="shared" si="294"/>
        <v>508086.08333333343</v>
      </c>
      <c r="O1251" s="34">
        <f t="shared" si="295"/>
        <v>87782.110496217152</v>
      </c>
      <c r="P1251" s="10">
        <f t="shared" si="290"/>
        <v>12226346.974346722</v>
      </c>
      <c r="Q1251" s="43">
        <f t="shared" si="296"/>
        <v>151585626.76851821</v>
      </c>
      <c r="R1251" s="10">
        <f t="shared" si="297"/>
        <v>3022368.1703703688</v>
      </c>
      <c r="S1251" s="10">
        <f t="shared" si="298"/>
        <v>6945.5782407408551</v>
      </c>
      <c r="T1251" s="10">
        <f t="shared" si="299"/>
        <v>6002.4818390104801</v>
      </c>
    </row>
    <row r="1252" spans="1:20" x14ac:dyDescent="0.25">
      <c r="A1252" s="8" t="s">
        <v>6</v>
      </c>
      <c r="B1252" s="8">
        <v>1249</v>
      </c>
      <c r="C1252" s="8">
        <v>227</v>
      </c>
      <c r="D1252" s="9">
        <v>23.888888888888889</v>
      </c>
      <c r="E1252" s="11">
        <v>-0.19444444444444522</v>
      </c>
      <c r="F1252" s="10">
        <f t="shared" si="285"/>
        <v>1.1859560097622006E-2</v>
      </c>
      <c r="G1252" s="10">
        <f t="shared" si="286"/>
        <v>288.50546212962962</v>
      </c>
      <c r="H1252" s="10">
        <f t="shared" si="287"/>
        <v>244810.00493715046</v>
      </c>
      <c r="I1252" s="10">
        <f t="shared" si="291"/>
        <v>245108.33225884018</v>
      </c>
      <c r="J1252" s="10">
        <f t="shared" si="288"/>
        <v>6892.0749286522632</v>
      </c>
      <c r="K1252" s="10">
        <f t="shared" si="289"/>
        <v>8105.0277777776482</v>
      </c>
      <c r="L1252" s="10">
        <f t="shared" si="292"/>
        <v>0</v>
      </c>
      <c r="M1252" s="10">
        <f t="shared" si="293"/>
        <v>288.51732168972723</v>
      </c>
      <c r="N1252" s="10">
        <f t="shared" si="294"/>
        <v>499914.81481481477</v>
      </c>
      <c r="O1252" s="34">
        <f t="shared" si="295"/>
        <v>88065.950285538405</v>
      </c>
      <c r="P1252" s="10">
        <f t="shared" si="290"/>
        <v>12265880.356829211</v>
      </c>
      <c r="Q1252" s="43">
        <f t="shared" si="296"/>
        <v>152085541.58333302</v>
      </c>
      <c r="R1252" s="10">
        <f t="shared" si="297"/>
        <v>3029257.4439814799</v>
      </c>
      <c r="S1252" s="10">
        <f t="shared" si="298"/>
        <v>6889.2736111110007</v>
      </c>
      <c r="T1252" s="10">
        <f t="shared" si="299"/>
        <v>5858.2636893544231</v>
      </c>
    </row>
    <row r="1253" spans="1:20" x14ac:dyDescent="0.25">
      <c r="A1253" s="8" t="s">
        <v>6</v>
      </c>
      <c r="B1253" s="8">
        <v>1250</v>
      </c>
      <c r="C1253" s="8">
        <v>228</v>
      </c>
      <c r="D1253" s="9">
        <v>23.694444444444446</v>
      </c>
      <c r="E1253" s="11">
        <v>-0.18055555555555516</v>
      </c>
      <c r="F1253" s="10">
        <f t="shared" si="285"/>
        <v>1.1813665925185375E-2</v>
      </c>
      <c r="G1253" s="10">
        <f t="shared" si="286"/>
        <v>283.82797565532417</v>
      </c>
      <c r="H1253" s="10">
        <f t="shared" si="287"/>
        <v>236936.23460176261</v>
      </c>
      <c r="I1253" s="10">
        <f t="shared" si="291"/>
        <v>237229.88439108385</v>
      </c>
      <c r="J1253" s="10">
        <f t="shared" si="288"/>
        <v>6725.1462009442093</v>
      </c>
      <c r="K1253" s="10">
        <f t="shared" si="289"/>
        <v>6894.4444444445035</v>
      </c>
      <c r="L1253" s="10">
        <f t="shared" si="292"/>
        <v>0</v>
      </c>
      <c r="M1253" s="10">
        <f t="shared" si="293"/>
        <v>283.83978932124933</v>
      </c>
      <c r="N1253" s="10">
        <f t="shared" si="294"/>
        <v>491809.78703703714</v>
      </c>
      <c r="O1253" s="34">
        <f t="shared" si="295"/>
        <v>88345.81118818144</v>
      </c>
      <c r="P1253" s="10">
        <f t="shared" si="290"/>
        <v>12304859.557499206</v>
      </c>
      <c r="Q1253" s="43">
        <f t="shared" si="296"/>
        <v>152577351.37037006</v>
      </c>
      <c r="R1253" s="10">
        <f t="shared" si="297"/>
        <v>3035117.7217592578</v>
      </c>
      <c r="S1253" s="10">
        <f t="shared" si="298"/>
        <v>5860.2777777778274</v>
      </c>
      <c r="T1253" s="10">
        <f t="shared" si="299"/>
        <v>5716.3742708025775</v>
      </c>
    </row>
    <row r="1254" spans="1:20" x14ac:dyDescent="0.25">
      <c r="A1254" s="8" t="s">
        <v>6</v>
      </c>
      <c r="B1254" s="8">
        <v>1251</v>
      </c>
      <c r="C1254" s="8">
        <v>229</v>
      </c>
      <c r="D1254" s="9">
        <v>23.527777777777779</v>
      </c>
      <c r="E1254" s="11">
        <v>-0.16666666666666705</v>
      </c>
      <c r="F1254" s="10">
        <f t="shared" si="285"/>
        <v>1.1774626599119688E-2</v>
      </c>
      <c r="G1254" s="10">
        <f t="shared" si="286"/>
        <v>279.84912801643526</v>
      </c>
      <c r="H1254" s="10">
        <f t="shared" si="287"/>
        <v>230339.80721046811</v>
      </c>
      <c r="I1254" s="10">
        <f t="shared" si="291"/>
        <v>230629.47811311114</v>
      </c>
      <c r="J1254" s="10">
        <f t="shared" si="288"/>
        <v>6584.2280952755746</v>
      </c>
      <c r="K1254" s="10">
        <f t="shared" si="289"/>
        <v>6845.7777777778483</v>
      </c>
      <c r="L1254" s="10">
        <f t="shared" si="292"/>
        <v>0</v>
      </c>
      <c r="M1254" s="10">
        <f t="shared" si="293"/>
        <v>279.86090264303436</v>
      </c>
      <c r="N1254" s="10">
        <f t="shared" si="294"/>
        <v>484915.34259259264</v>
      </c>
      <c r="O1254" s="34">
        <f t="shared" si="295"/>
        <v>88621.72129040517</v>
      </c>
      <c r="P1254" s="10">
        <f t="shared" si="290"/>
        <v>12343288.488228323</v>
      </c>
      <c r="Q1254" s="43">
        <f t="shared" si="296"/>
        <v>153062266.71296266</v>
      </c>
      <c r="R1254" s="10">
        <f t="shared" si="297"/>
        <v>3040936.6328703691</v>
      </c>
      <c r="S1254" s="10">
        <f t="shared" si="298"/>
        <v>5818.9111111111706</v>
      </c>
      <c r="T1254" s="10">
        <f t="shared" si="299"/>
        <v>5596.5938809842382</v>
      </c>
    </row>
    <row r="1255" spans="1:20" x14ac:dyDescent="0.25">
      <c r="A1255" s="8" t="s">
        <v>6</v>
      </c>
      <c r="B1255" s="8">
        <v>1252</v>
      </c>
      <c r="C1255" s="8">
        <v>230</v>
      </c>
      <c r="D1255" s="9">
        <v>23.361111111111111</v>
      </c>
      <c r="E1255" s="11">
        <v>-0.16666666666666705</v>
      </c>
      <c r="F1255" s="10">
        <f t="shared" si="285"/>
        <v>1.1735862844767408E-2</v>
      </c>
      <c r="G1255" s="10">
        <f t="shared" si="286"/>
        <v>275.89836636087966</v>
      </c>
      <c r="H1255" s="10">
        <f t="shared" si="287"/>
        <v>223882.08400177109</v>
      </c>
      <c r="I1255" s="10">
        <f t="shared" si="291"/>
        <v>224167.8041039948</v>
      </c>
      <c r="J1255" s="10">
        <f t="shared" si="288"/>
        <v>6445.2923919305495</v>
      </c>
      <c r="K1255" s="10">
        <f t="shared" si="289"/>
        <v>6797.1111111109931</v>
      </c>
      <c r="L1255" s="10">
        <f t="shared" si="292"/>
        <v>0</v>
      </c>
      <c r="M1255" s="10">
        <f t="shared" si="293"/>
        <v>275.91010222372444</v>
      </c>
      <c r="N1255" s="10">
        <f t="shared" si="294"/>
        <v>478069.56481481477</v>
      </c>
      <c r="O1255" s="34">
        <f t="shared" si="295"/>
        <v>88893.708678468494</v>
      </c>
      <c r="P1255" s="10">
        <f t="shared" si="290"/>
        <v>12381171.060888179</v>
      </c>
      <c r="Q1255" s="43">
        <f t="shared" si="296"/>
        <v>153540336.27777746</v>
      </c>
      <c r="R1255" s="10">
        <f t="shared" si="297"/>
        <v>3046714.1773148132</v>
      </c>
      <c r="S1255" s="10">
        <f t="shared" si="298"/>
        <v>5777.5444444443438</v>
      </c>
      <c r="T1255" s="10">
        <f t="shared" si="299"/>
        <v>5478.4985331409671</v>
      </c>
    </row>
    <row r="1256" spans="1:20" x14ac:dyDescent="0.25">
      <c r="A1256" s="8" t="s">
        <v>6</v>
      </c>
      <c r="B1256" s="8">
        <v>1253</v>
      </c>
      <c r="C1256" s="8">
        <v>231</v>
      </c>
      <c r="D1256" s="9">
        <v>23.194444444444446</v>
      </c>
      <c r="E1256" s="11">
        <v>-0.16666666666666508</v>
      </c>
      <c r="F1256" s="10">
        <f t="shared" si="285"/>
        <v>1.1697374662128534E-2</v>
      </c>
      <c r="G1256" s="10">
        <f t="shared" si="286"/>
        <v>271.97569068865749</v>
      </c>
      <c r="H1256" s="10">
        <f t="shared" si="287"/>
        <v>217561.1068399185</v>
      </c>
      <c r="I1256" s="10">
        <f t="shared" si="291"/>
        <v>217842.90422798181</v>
      </c>
      <c r="J1256" s="10">
        <f t="shared" si="288"/>
        <v>6308.3250479174731</v>
      </c>
      <c r="K1256" s="10">
        <f t="shared" si="289"/>
        <v>6748.4444444443379</v>
      </c>
      <c r="L1256" s="10">
        <f t="shared" si="292"/>
        <v>0</v>
      </c>
      <c r="M1256" s="10">
        <f t="shared" si="293"/>
        <v>271.9873880633196</v>
      </c>
      <c r="N1256" s="10">
        <f t="shared" si="294"/>
        <v>471272.45370370382</v>
      </c>
      <c r="O1256" s="34">
        <f t="shared" si="295"/>
        <v>89161.801438630311</v>
      </c>
      <c r="P1256" s="10">
        <f t="shared" si="290"/>
        <v>12418511.18735039</v>
      </c>
      <c r="Q1256" s="43">
        <f t="shared" si="296"/>
        <v>154011608.73148116</v>
      </c>
      <c r="R1256" s="10">
        <f t="shared" si="297"/>
        <v>3052450.3550925911</v>
      </c>
      <c r="S1256" s="10">
        <f t="shared" si="298"/>
        <v>5736.177777777687</v>
      </c>
      <c r="T1256" s="10">
        <f t="shared" si="299"/>
        <v>5362.0762907298522</v>
      </c>
    </row>
    <row r="1257" spans="1:20" x14ac:dyDescent="0.25">
      <c r="A1257" s="8" t="s">
        <v>6</v>
      </c>
      <c r="B1257" s="8">
        <v>1254</v>
      </c>
      <c r="C1257" s="8">
        <v>232</v>
      </c>
      <c r="D1257" s="9">
        <v>23.027777777777782</v>
      </c>
      <c r="E1257" s="11">
        <v>-0.16666666666666705</v>
      </c>
      <c r="F1257" s="10">
        <f t="shared" si="285"/>
        <v>1.1659162051203063E-2</v>
      </c>
      <c r="G1257" s="10">
        <f t="shared" si="286"/>
        <v>268.08110099976869</v>
      </c>
      <c r="H1257" s="10">
        <f t="shared" si="287"/>
        <v>211374.93150955345</v>
      </c>
      <c r="I1257" s="10">
        <f t="shared" si="291"/>
        <v>211652.83426971527</v>
      </c>
      <c r="J1257" s="10">
        <f t="shared" si="288"/>
        <v>6173.3120202446744</v>
      </c>
      <c r="K1257" s="10">
        <f t="shared" si="289"/>
        <v>6699.7777777779811</v>
      </c>
      <c r="L1257" s="10">
        <f t="shared" si="292"/>
        <v>0</v>
      </c>
      <c r="M1257" s="10">
        <f t="shared" si="293"/>
        <v>268.09276016181991</v>
      </c>
      <c r="N1257" s="10">
        <f t="shared" si="294"/>
        <v>464524.00925925944</v>
      </c>
      <c r="O1257" s="34">
        <f t="shared" si="295"/>
        <v>89426.027657149534</v>
      </c>
      <c r="P1257" s="10">
        <f t="shared" si="290"/>
        <v>12455312.77948658</v>
      </c>
      <c r="Q1257" s="43">
        <f t="shared" si="296"/>
        <v>154476132.74074042</v>
      </c>
      <c r="R1257" s="10">
        <f t="shared" si="297"/>
        <v>3058145.1662037023</v>
      </c>
      <c r="S1257" s="10">
        <f t="shared" si="298"/>
        <v>5694.8111111112839</v>
      </c>
      <c r="T1257" s="10">
        <f t="shared" si="299"/>
        <v>5247.3152172079726</v>
      </c>
    </row>
    <row r="1258" spans="1:20" x14ac:dyDescent="0.25">
      <c r="A1258" s="8" t="s">
        <v>6</v>
      </c>
      <c r="B1258" s="8">
        <v>1255</v>
      </c>
      <c r="C1258" s="8">
        <v>233</v>
      </c>
      <c r="D1258" s="9">
        <v>22.861111111111111</v>
      </c>
      <c r="E1258" s="11">
        <v>-0.16666666666666705</v>
      </c>
      <c r="F1258" s="10">
        <f t="shared" si="285"/>
        <v>1.1621225011990997E-2</v>
      </c>
      <c r="G1258" s="10">
        <f t="shared" si="286"/>
        <v>264.21459729421298</v>
      </c>
      <c r="H1258" s="10">
        <f t="shared" si="287"/>
        <v>205321.62771571512</v>
      </c>
      <c r="I1258" s="10">
        <f t="shared" si="291"/>
        <v>205595.66393423436</v>
      </c>
      <c r="J1258" s="10">
        <f t="shared" si="288"/>
        <v>6040.2392659204797</v>
      </c>
      <c r="K1258" s="10">
        <f t="shared" si="289"/>
        <v>6651.1111111110258</v>
      </c>
      <c r="L1258" s="10">
        <f t="shared" si="292"/>
        <v>0</v>
      </c>
      <c r="M1258" s="10">
        <f t="shared" si="293"/>
        <v>264.22621851922497</v>
      </c>
      <c r="N1258" s="10">
        <f t="shared" si="294"/>
        <v>457824.23148148146</v>
      </c>
      <c r="O1258" s="34">
        <f t="shared" si="295"/>
        <v>89686.415420285077</v>
      </c>
      <c r="P1258" s="10">
        <f t="shared" si="290"/>
        <v>12491579.749168362</v>
      </c>
      <c r="Q1258" s="43">
        <f t="shared" si="296"/>
        <v>154933956.97222191</v>
      </c>
      <c r="R1258" s="10">
        <f t="shared" si="297"/>
        <v>3063798.6106481468</v>
      </c>
      <c r="S1258" s="10">
        <f t="shared" si="298"/>
        <v>5653.4444444443716</v>
      </c>
      <c r="T1258" s="10">
        <f t="shared" si="299"/>
        <v>5134.2033760324075</v>
      </c>
    </row>
    <row r="1259" spans="1:20" x14ac:dyDescent="0.25">
      <c r="A1259" s="8" t="s">
        <v>6</v>
      </c>
      <c r="B1259" s="8">
        <v>1256</v>
      </c>
      <c r="C1259" s="8">
        <v>234</v>
      </c>
      <c r="D1259" s="9">
        <v>22.694444444444446</v>
      </c>
      <c r="E1259" s="11">
        <v>-0.16666666666666705</v>
      </c>
      <c r="F1259" s="10">
        <f t="shared" si="285"/>
        <v>1.1583563544492335E-2</v>
      </c>
      <c r="G1259" s="10">
        <f t="shared" si="286"/>
        <v>260.37617957199086</v>
      </c>
      <c r="H1259" s="10">
        <f t="shared" si="287"/>
        <v>199399.27908384008</v>
      </c>
      <c r="I1259" s="10">
        <f t="shared" si="291"/>
        <v>199669.47684697562</v>
      </c>
      <c r="J1259" s="10">
        <f t="shared" si="288"/>
        <v>5909.0927419532372</v>
      </c>
      <c r="K1259" s="10">
        <f t="shared" si="289"/>
        <v>6602.4444444445198</v>
      </c>
      <c r="L1259" s="10">
        <f t="shared" si="292"/>
        <v>0</v>
      </c>
      <c r="M1259" s="10">
        <f t="shared" si="293"/>
        <v>260.38776313553535</v>
      </c>
      <c r="N1259" s="10">
        <f t="shared" si="294"/>
        <v>451173.12037037045</v>
      </c>
      <c r="O1259" s="34">
        <f t="shared" si="295"/>
        <v>89942.992814295823</v>
      </c>
      <c r="P1259" s="10">
        <f t="shared" si="290"/>
        <v>12527316.008267352</v>
      </c>
      <c r="Q1259" s="43">
        <f t="shared" si="296"/>
        <v>155385130.09259227</v>
      </c>
      <c r="R1259" s="10">
        <f t="shared" si="297"/>
        <v>3069410.6884259246</v>
      </c>
      <c r="S1259" s="10">
        <f t="shared" si="298"/>
        <v>5612.0777777778421</v>
      </c>
      <c r="T1259" s="10">
        <f t="shared" si="299"/>
        <v>5022.7288306602513</v>
      </c>
    </row>
    <row r="1260" spans="1:20" x14ac:dyDescent="0.25">
      <c r="A1260" s="8" t="s">
        <v>6</v>
      </c>
      <c r="B1260" s="8">
        <v>1257</v>
      </c>
      <c r="C1260" s="8">
        <v>235</v>
      </c>
      <c r="D1260" s="9">
        <v>22.527777777777779</v>
      </c>
      <c r="E1260" s="11">
        <v>-0.16666666666666705</v>
      </c>
      <c r="F1260" s="10">
        <f t="shared" si="285"/>
        <v>1.1546177648707079E-2</v>
      </c>
      <c r="G1260" s="10">
        <f t="shared" si="286"/>
        <v>256.56584783310188</v>
      </c>
      <c r="H1260" s="10">
        <f t="shared" si="287"/>
        <v>193605.98315975998</v>
      </c>
      <c r="I1260" s="10">
        <f t="shared" si="291"/>
        <v>193872.37055377074</v>
      </c>
      <c r="J1260" s="10">
        <f t="shared" si="288"/>
        <v>5779.8584053512677</v>
      </c>
      <c r="K1260" s="10">
        <f t="shared" si="289"/>
        <v>6553.7777777778147</v>
      </c>
      <c r="L1260" s="10">
        <f t="shared" si="292"/>
        <v>0</v>
      </c>
      <c r="M1260" s="10">
        <f t="shared" si="293"/>
        <v>256.5773940107506</v>
      </c>
      <c r="N1260" s="10">
        <f t="shared" si="294"/>
        <v>444570.67592592596</v>
      </c>
      <c r="O1260" s="34">
        <f t="shared" si="295"/>
        <v>90195.787925440687</v>
      </c>
      <c r="P1260" s="10">
        <f t="shared" si="290"/>
        <v>12562525.468655171</v>
      </c>
      <c r="Q1260" s="43">
        <f t="shared" si="296"/>
        <v>155829700.76851821</v>
      </c>
      <c r="R1260" s="10">
        <f t="shared" si="297"/>
        <v>3074981.3995370357</v>
      </c>
      <c r="S1260" s="10">
        <f t="shared" si="298"/>
        <v>5570.7111111111426</v>
      </c>
      <c r="T1260" s="10">
        <f t="shared" si="299"/>
        <v>4912.8796445485777</v>
      </c>
    </row>
    <row r="1261" spans="1:20" x14ac:dyDescent="0.25">
      <c r="A1261" s="8" t="s">
        <v>6</v>
      </c>
      <c r="B1261" s="8">
        <v>1258</v>
      </c>
      <c r="C1261" s="8">
        <v>236</v>
      </c>
      <c r="D1261" s="9">
        <v>22.361111111111111</v>
      </c>
      <c r="E1261" s="11">
        <v>-0.16666666666666508</v>
      </c>
      <c r="F1261" s="10">
        <f t="shared" si="285"/>
        <v>1.1509067324635226E-2</v>
      </c>
      <c r="G1261" s="10">
        <f t="shared" si="286"/>
        <v>252.78360207754628</v>
      </c>
      <c r="H1261" s="10">
        <f t="shared" si="287"/>
        <v>187939.85140970373</v>
      </c>
      <c r="I1261" s="10">
        <f t="shared" si="291"/>
        <v>188202.45652084859</v>
      </c>
      <c r="J1261" s="10">
        <f t="shared" si="288"/>
        <v>5652.5222131229093</v>
      </c>
      <c r="K1261" s="10">
        <f t="shared" si="289"/>
        <v>6505.1111111110094</v>
      </c>
      <c r="L1261" s="10">
        <f t="shared" si="292"/>
        <v>0</v>
      </c>
      <c r="M1261" s="10">
        <f t="shared" si="293"/>
        <v>252.7951111448709</v>
      </c>
      <c r="N1261" s="10">
        <f t="shared" si="294"/>
        <v>438016.89814814815</v>
      </c>
      <c r="O1261" s="34">
        <f t="shared" si="295"/>
        <v>90444.828839978582</v>
      </c>
      <c r="P1261" s="10">
        <f t="shared" si="290"/>
        <v>12597212.042203434</v>
      </c>
      <c r="Q1261" s="43">
        <f t="shared" si="296"/>
        <v>156267717.66666636</v>
      </c>
      <c r="R1261" s="10">
        <f t="shared" si="297"/>
        <v>3080510.7439814801</v>
      </c>
      <c r="S1261" s="10">
        <f t="shared" si="298"/>
        <v>5529.3444444443576</v>
      </c>
      <c r="T1261" s="10">
        <f t="shared" si="299"/>
        <v>4804.6438811544731</v>
      </c>
    </row>
    <row r="1262" spans="1:20" x14ac:dyDescent="0.25">
      <c r="A1262" s="8" t="s">
        <v>6</v>
      </c>
      <c r="B1262" s="8">
        <v>1259</v>
      </c>
      <c r="C1262" s="8">
        <v>237</v>
      </c>
      <c r="D1262" s="9">
        <v>22.194444444444446</v>
      </c>
      <c r="E1262" s="11">
        <v>-0.15277777777777699</v>
      </c>
      <c r="F1262" s="10">
        <f t="shared" si="285"/>
        <v>1.147223257227678E-2</v>
      </c>
      <c r="G1262" s="10">
        <f t="shared" si="286"/>
        <v>249.02944230532412</v>
      </c>
      <c r="H1262" s="10">
        <f t="shared" si="287"/>
        <v>182399.00922029631</v>
      </c>
      <c r="I1262" s="10">
        <f t="shared" si="291"/>
        <v>182657.86013483422</v>
      </c>
      <c r="J1262" s="10">
        <f t="shared" si="288"/>
        <v>5527.0701222765001</v>
      </c>
      <c r="K1262" s="10">
        <f t="shared" si="289"/>
        <v>5383.7500000000327</v>
      </c>
      <c r="L1262" s="10">
        <f t="shared" si="292"/>
        <v>0</v>
      </c>
      <c r="M1262" s="10">
        <f t="shared" si="293"/>
        <v>249.04091453789641</v>
      </c>
      <c r="N1262" s="10">
        <f t="shared" si="294"/>
        <v>431511.78703703708</v>
      </c>
      <c r="O1262" s="34">
        <f t="shared" si="295"/>
        <v>90690.762712125113</v>
      </c>
      <c r="P1262" s="10">
        <f t="shared" si="290"/>
        <v>12631465.864954002</v>
      </c>
      <c r="Q1262" s="43">
        <f t="shared" si="296"/>
        <v>156699229.4537034</v>
      </c>
      <c r="R1262" s="10">
        <f t="shared" si="297"/>
        <v>3085086.9314814801</v>
      </c>
      <c r="S1262" s="10">
        <f t="shared" si="298"/>
        <v>4576.1875000000273</v>
      </c>
      <c r="T1262" s="10">
        <f t="shared" si="299"/>
        <v>4698.0096039350246</v>
      </c>
    </row>
    <row r="1263" spans="1:20" x14ac:dyDescent="0.25">
      <c r="A1263" s="8" t="s">
        <v>6</v>
      </c>
      <c r="B1263" s="8">
        <v>1260</v>
      </c>
      <c r="C1263" s="8">
        <v>238</v>
      </c>
      <c r="D1263" s="9">
        <v>22.055555555555557</v>
      </c>
      <c r="E1263" s="11">
        <v>-0.12500000000000078</v>
      </c>
      <c r="F1263" s="10">
        <f t="shared" si="285"/>
        <v>1.1441747451481372E-2</v>
      </c>
      <c r="G1263" s="10">
        <f t="shared" si="286"/>
        <v>245.9224303990741</v>
      </c>
      <c r="H1263" s="10">
        <f t="shared" si="287"/>
        <v>177876.00521584545</v>
      </c>
      <c r="I1263" s="10">
        <f t="shared" si="291"/>
        <v>178131.74908799198</v>
      </c>
      <c r="J1263" s="10">
        <f t="shared" si="288"/>
        <v>5423.9558260240237</v>
      </c>
      <c r="K1263" s="10">
        <f t="shared" si="289"/>
        <v>4282.6666666666388</v>
      </c>
      <c r="L1263" s="10">
        <f t="shared" si="292"/>
        <v>0</v>
      </c>
      <c r="M1263" s="10">
        <f t="shared" si="293"/>
        <v>245.93387214652557</v>
      </c>
      <c r="N1263" s="10">
        <f t="shared" si="294"/>
        <v>426128.03703703708</v>
      </c>
      <c r="O1263" s="34">
        <f t="shared" si="295"/>
        <v>90934.224993487995</v>
      </c>
      <c r="P1263" s="10">
        <f t="shared" si="290"/>
        <v>12665375.443002218</v>
      </c>
      <c r="Q1263" s="43">
        <f t="shared" si="296"/>
        <v>157125357.49074045</v>
      </c>
      <c r="R1263" s="10">
        <f t="shared" si="297"/>
        <v>3088727.1981481467</v>
      </c>
      <c r="S1263" s="10">
        <f t="shared" si="298"/>
        <v>3640.2666666666428</v>
      </c>
      <c r="T1263" s="10">
        <f t="shared" si="299"/>
        <v>4610.3624521204201</v>
      </c>
    </row>
    <row r="1264" spans="1:20" x14ac:dyDescent="0.25">
      <c r="A1264" s="8" t="s">
        <v>6</v>
      </c>
      <c r="B1264" s="8">
        <v>1261</v>
      </c>
      <c r="C1264" s="8">
        <v>239</v>
      </c>
      <c r="D1264" s="9">
        <v>21.944444444444446</v>
      </c>
      <c r="E1264" s="11">
        <v>-9.7222222222222612E-2</v>
      </c>
      <c r="F1264" s="10">
        <f t="shared" si="285"/>
        <v>1.1417497140701746E-2</v>
      </c>
      <c r="G1264" s="10">
        <f t="shared" si="286"/>
        <v>243.45086386574081</v>
      </c>
      <c r="H1264" s="10">
        <f t="shared" si="287"/>
        <v>174318.597402869</v>
      </c>
      <c r="I1264" s="10">
        <f t="shared" si="291"/>
        <v>174571.86968423187</v>
      </c>
      <c r="J1264" s="10">
        <f t="shared" si="288"/>
        <v>5342.3939570537568</v>
      </c>
      <c r="K1264" s="10">
        <f t="shared" si="289"/>
        <v>3197.8055555554802</v>
      </c>
      <c r="L1264" s="10">
        <f t="shared" si="292"/>
        <v>0</v>
      </c>
      <c r="M1264" s="10">
        <f t="shared" si="293"/>
        <v>243.46228136288153</v>
      </c>
      <c r="N1264" s="10">
        <f t="shared" si="294"/>
        <v>421845.37037037045</v>
      </c>
      <c r="O1264" s="34">
        <f t="shared" si="295"/>
        <v>91175.841773588661</v>
      </c>
      <c r="P1264" s="10">
        <f t="shared" si="290"/>
        <v>12699027.978486227</v>
      </c>
      <c r="Q1264" s="43">
        <f t="shared" si="296"/>
        <v>157547202.86111081</v>
      </c>
      <c r="R1264" s="10">
        <f t="shared" si="297"/>
        <v>3091445.3328703688</v>
      </c>
      <c r="S1264" s="10">
        <f t="shared" si="298"/>
        <v>2718.134722222158</v>
      </c>
      <c r="T1264" s="10">
        <f t="shared" si="299"/>
        <v>4541.0348634956936</v>
      </c>
    </row>
    <row r="1265" spans="1:20" x14ac:dyDescent="0.25">
      <c r="A1265" s="8" t="s">
        <v>6</v>
      </c>
      <c r="B1265" s="8">
        <v>1262</v>
      </c>
      <c r="C1265" s="8">
        <v>240</v>
      </c>
      <c r="D1265" s="9">
        <v>21.861111111111114</v>
      </c>
      <c r="E1265" s="11">
        <v>-4.1666666666666269E-2</v>
      </c>
      <c r="F1265" s="10">
        <f t="shared" si="285"/>
        <v>1.1399389782700102E-2</v>
      </c>
      <c r="G1265" s="10">
        <f t="shared" si="286"/>
        <v>241.60538071087973</v>
      </c>
      <c r="H1265" s="10">
        <f t="shared" si="287"/>
        <v>171685.76467190919</v>
      </c>
      <c r="I1265" s="10">
        <f t="shared" si="291"/>
        <v>171937.19145200984</v>
      </c>
      <c r="J1265" s="10">
        <f t="shared" si="288"/>
        <v>5281.7620727628437</v>
      </c>
      <c r="K1265" s="10">
        <f t="shared" si="289"/>
        <v>0</v>
      </c>
      <c r="L1265" s="10">
        <f t="shared" si="292"/>
        <v>0</v>
      </c>
      <c r="M1265" s="10">
        <f t="shared" si="293"/>
        <v>241.61678010066242</v>
      </c>
      <c r="N1265" s="10">
        <f t="shared" si="294"/>
        <v>418647.56481481495</v>
      </c>
      <c r="O1265" s="34">
        <f t="shared" si="295"/>
        <v>91417.458553689328</v>
      </c>
      <c r="P1265" s="10">
        <f t="shared" si="290"/>
        <v>12732680.513970237</v>
      </c>
      <c r="Q1265" s="43">
        <f t="shared" si="296"/>
        <v>157965850.42592561</v>
      </c>
      <c r="R1265" s="10">
        <f t="shared" si="297"/>
        <v>3091445.3328703688</v>
      </c>
      <c r="S1265" s="10">
        <f t="shared" si="298"/>
        <v>0</v>
      </c>
      <c r="T1265" s="10">
        <f t="shared" si="299"/>
        <v>4489.4977618484172</v>
      </c>
    </row>
    <row r="1266" spans="1:20" x14ac:dyDescent="0.25">
      <c r="A1266" s="8" t="s">
        <v>6</v>
      </c>
      <c r="B1266" s="8">
        <v>1263</v>
      </c>
      <c r="C1266" s="8">
        <v>241</v>
      </c>
      <c r="D1266" s="9">
        <v>21.861111111111114</v>
      </c>
      <c r="E1266" s="11">
        <v>1.3888888888888099E-2</v>
      </c>
      <c r="F1266" s="10">
        <f t="shared" si="285"/>
        <v>1.1399389782700102E-2</v>
      </c>
      <c r="G1266" s="10">
        <f t="shared" si="286"/>
        <v>241.60538071087973</v>
      </c>
      <c r="H1266" s="10">
        <f t="shared" si="287"/>
        <v>171685.76467190919</v>
      </c>
      <c r="I1266" s="10">
        <f t="shared" si="291"/>
        <v>171937.19145200984</v>
      </c>
      <c r="J1266" s="10">
        <f t="shared" si="288"/>
        <v>5281.7620727628437</v>
      </c>
      <c r="K1266" s="10">
        <f t="shared" si="289"/>
        <v>-1064.5833333332282</v>
      </c>
      <c r="L1266" s="10">
        <f t="shared" si="292"/>
        <v>0</v>
      </c>
      <c r="M1266" s="10">
        <f t="shared" si="293"/>
        <v>241.61678010066242</v>
      </c>
      <c r="N1266" s="10">
        <f t="shared" si="294"/>
        <v>418647.56481481495</v>
      </c>
      <c r="O1266" s="34">
        <f t="shared" si="295"/>
        <v>91659.689720703536</v>
      </c>
      <c r="P1266" s="10">
        <f t="shared" si="290"/>
        <v>12766418.621645881</v>
      </c>
      <c r="Q1266" s="43">
        <f t="shared" si="296"/>
        <v>158384497.99074042</v>
      </c>
      <c r="R1266" s="10">
        <f t="shared" si="297"/>
        <v>3091445.3328703688</v>
      </c>
      <c r="S1266" s="10">
        <f t="shared" si="298"/>
        <v>0</v>
      </c>
      <c r="T1266" s="10">
        <f t="shared" si="299"/>
        <v>4489.4977618484172</v>
      </c>
    </row>
    <row r="1267" spans="1:20" x14ac:dyDescent="0.25">
      <c r="A1267" s="8" t="s">
        <v>6</v>
      </c>
      <c r="B1267" s="8">
        <v>1264</v>
      </c>
      <c r="C1267" s="8">
        <v>242</v>
      </c>
      <c r="D1267" s="9">
        <v>21.888888888888889</v>
      </c>
      <c r="E1267" s="11">
        <v>5.5555555555554373E-2</v>
      </c>
      <c r="F1267" s="10">
        <f t="shared" si="285"/>
        <v>1.1405417913930831E-2</v>
      </c>
      <c r="G1267" s="10">
        <f t="shared" si="286"/>
        <v>242.21976159629634</v>
      </c>
      <c r="H1267" s="10">
        <f t="shared" si="287"/>
        <v>172560.03796401952</v>
      </c>
      <c r="I1267" s="10">
        <f t="shared" si="291"/>
        <v>172812.07913103374</v>
      </c>
      <c r="J1267" s="10">
        <f t="shared" si="288"/>
        <v>5301.9214482744865</v>
      </c>
      <c r="K1267" s="10">
        <f t="shared" si="289"/>
        <v>-3201.8611111110263</v>
      </c>
      <c r="L1267" s="10">
        <f t="shared" si="292"/>
        <v>0</v>
      </c>
      <c r="M1267" s="10">
        <f t="shared" si="293"/>
        <v>242.23116701421026</v>
      </c>
      <c r="N1267" s="10">
        <f t="shared" si="294"/>
        <v>419712.1481481482</v>
      </c>
      <c r="O1267" s="34">
        <f t="shared" si="295"/>
        <v>91903.768729501535</v>
      </c>
      <c r="P1267" s="10">
        <f t="shared" si="290"/>
        <v>12800414.097875033</v>
      </c>
      <c r="Q1267" s="43">
        <f t="shared" si="296"/>
        <v>158804210.13888857</v>
      </c>
      <c r="R1267" s="10">
        <f t="shared" si="297"/>
        <v>3091445.3328703688</v>
      </c>
      <c r="S1267" s="10">
        <f t="shared" si="298"/>
        <v>0</v>
      </c>
      <c r="T1267" s="10">
        <f t="shared" si="299"/>
        <v>4506.6332310333137</v>
      </c>
    </row>
    <row r="1268" spans="1:20" x14ac:dyDescent="0.25">
      <c r="A1268" s="8" t="s">
        <v>6</v>
      </c>
      <c r="B1268" s="8">
        <v>1265</v>
      </c>
      <c r="C1268" s="8">
        <v>243</v>
      </c>
      <c r="D1268" s="9">
        <v>21.972222222222221</v>
      </c>
      <c r="E1268" s="11">
        <v>8.3333333333334522E-2</v>
      </c>
      <c r="F1268" s="10">
        <f t="shared" si="285"/>
        <v>1.1423548236241924E-2</v>
      </c>
      <c r="G1268" s="10">
        <f t="shared" si="286"/>
        <v>244.06758524976851</v>
      </c>
      <c r="H1268" s="10">
        <f t="shared" si="287"/>
        <v>175202.90049897946</v>
      </c>
      <c r="I1268" s="10">
        <f t="shared" si="291"/>
        <v>175456.78950777746</v>
      </c>
      <c r="J1268" s="10">
        <f t="shared" si="288"/>
        <v>5362.7072203490798</v>
      </c>
      <c r="K1268" s="10">
        <f t="shared" si="289"/>
        <v>-3214.0277777778647</v>
      </c>
      <c r="L1268" s="10">
        <f t="shared" si="292"/>
        <v>0</v>
      </c>
      <c r="M1268" s="10">
        <f t="shared" si="293"/>
        <v>244.07900879800476</v>
      </c>
      <c r="N1268" s="10">
        <f t="shared" si="294"/>
        <v>422914.00925925921</v>
      </c>
      <c r="O1268" s="34">
        <f t="shared" si="295"/>
        <v>92149.702601648067</v>
      </c>
      <c r="P1268" s="10">
        <f t="shared" si="290"/>
        <v>12834667.920625601</v>
      </c>
      <c r="Q1268" s="43">
        <f t="shared" si="296"/>
        <v>159227124.14814782</v>
      </c>
      <c r="R1268" s="10">
        <f t="shared" si="297"/>
        <v>3091445.3328703688</v>
      </c>
      <c r="S1268" s="10">
        <f t="shared" si="298"/>
        <v>0</v>
      </c>
      <c r="T1268" s="10">
        <f t="shared" si="299"/>
        <v>4558.3011372967176</v>
      </c>
    </row>
    <row r="1269" spans="1:20" x14ac:dyDescent="0.25">
      <c r="A1269" s="8" t="s">
        <v>6</v>
      </c>
      <c r="B1269" s="8">
        <v>1266</v>
      </c>
      <c r="C1269" s="8">
        <v>244</v>
      </c>
      <c r="D1269" s="9">
        <v>22.055555555555557</v>
      </c>
      <c r="E1269" s="11">
        <v>6.9444444444444448E-2</v>
      </c>
      <c r="F1269" s="10">
        <f t="shared" si="285"/>
        <v>1.1441747451481372E-2</v>
      </c>
      <c r="G1269" s="10">
        <f t="shared" si="286"/>
        <v>245.9224303990741</v>
      </c>
      <c r="H1269" s="10">
        <f t="shared" si="287"/>
        <v>177876.00521584545</v>
      </c>
      <c r="I1269" s="10">
        <f t="shared" si="291"/>
        <v>178131.74908799198</v>
      </c>
      <c r="J1269" s="10">
        <f t="shared" si="288"/>
        <v>5423.9558260240237</v>
      </c>
      <c r="K1269" s="10">
        <f t="shared" si="289"/>
        <v>-2149.444444444387</v>
      </c>
      <c r="L1269" s="10">
        <f t="shared" si="292"/>
        <v>0</v>
      </c>
      <c r="M1269" s="10">
        <f t="shared" si="293"/>
        <v>245.93387214652557</v>
      </c>
      <c r="N1269" s="10">
        <f t="shared" si="294"/>
        <v>426128.03703703708</v>
      </c>
      <c r="O1269" s="34">
        <f t="shared" si="295"/>
        <v>92396.876950229562</v>
      </c>
      <c r="P1269" s="10">
        <f t="shared" si="290"/>
        <v>12869094.517705943</v>
      </c>
      <c r="Q1269" s="43">
        <f t="shared" si="296"/>
        <v>159653252.18518487</v>
      </c>
      <c r="R1269" s="10">
        <f t="shared" si="297"/>
        <v>3091445.3328703688</v>
      </c>
      <c r="S1269" s="10">
        <f t="shared" si="298"/>
        <v>0</v>
      </c>
      <c r="T1269" s="10">
        <f t="shared" si="299"/>
        <v>4610.3624521204201</v>
      </c>
    </row>
    <row r="1270" spans="1:20" x14ac:dyDescent="0.25">
      <c r="A1270" s="8" t="s">
        <v>6</v>
      </c>
      <c r="B1270" s="8">
        <v>1267</v>
      </c>
      <c r="C1270" s="8">
        <v>245</v>
      </c>
      <c r="D1270" s="9">
        <v>22.111111111111111</v>
      </c>
      <c r="E1270" s="11">
        <v>5.5555555555554373E-2</v>
      </c>
      <c r="F1270" s="10">
        <f t="shared" si="285"/>
        <v>1.1453918535490083E-2</v>
      </c>
      <c r="G1270" s="10">
        <f t="shared" si="286"/>
        <v>247.16289466296297</v>
      </c>
      <c r="H1270" s="10">
        <f t="shared" si="287"/>
        <v>179674.9897005145</v>
      </c>
      <c r="I1270" s="10">
        <f t="shared" si="291"/>
        <v>179931.974049096</v>
      </c>
      <c r="J1270" s="10">
        <f t="shared" si="288"/>
        <v>5465.0462264366251</v>
      </c>
      <c r="K1270" s="10">
        <f t="shared" si="289"/>
        <v>-2154.8518518518986</v>
      </c>
      <c r="L1270" s="10">
        <f t="shared" si="292"/>
        <v>0</v>
      </c>
      <c r="M1270" s="10">
        <f t="shared" si="293"/>
        <v>247.17434858149846</v>
      </c>
      <c r="N1270" s="10">
        <f t="shared" si="294"/>
        <v>428277.48148148146</v>
      </c>
      <c r="O1270" s="34">
        <f t="shared" si="295"/>
        <v>92645.294895941464</v>
      </c>
      <c r="P1270" s="10">
        <f t="shared" si="290"/>
        <v>12903694.323768469</v>
      </c>
      <c r="Q1270" s="43">
        <f t="shared" si="296"/>
        <v>160081529.66666636</v>
      </c>
      <c r="R1270" s="10">
        <f t="shared" si="297"/>
        <v>3091445.3328703688</v>
      </c>
      <c r="S1270" s="10">
        <f t="shared" si="298"/>
        <v>0</v>
      </c>
      <c r="T1270" s="10">
        <f t="shared" si="299"/>
        <v>4645.2892924711314</v>
      </c>
    </row>
    <row r="1271" spans="1:20" x14ac:dyDescent="0.25">
      <c r="A1271" s="8" t="s">
        <v>6</v>
      </c>
      <c r="B1271" s="8">
        <v>1268</v>
      </c>
      <c r="C1271" s="8">
        <v>246</v>
      </c>
      <c r="D1271" s="9">
        <v>22.166666666666668</v>
      </c>
      <c r="E1271" s="11">
        <v>2.7777777777778172E-2</v>
      </c>
      <c r="F1271" s="10">
        <f t="shared" si="285"/>
        <v>1.1466120238578065E-2</v>
      </c>
      <c r="G1271" s="10">
        <f t="shared" si="286"/>
        <v>248.40647959166671</v>
      </c>
      <c r="H1271" s="10">
        <f t="shared" si="287"/>
        <v>181487.58559742683</v>
      </c>
      <c r="I1271" s="10">
        <f t="shared" si="291"/>
        <v>181745.81354313873</v>
      </c>
      <c r="J1271" s="10">
        <f t="shared" si="288"/>
        <v>5506.3436309486124</v>
      </c>
      <c r="K1271" s="10">
        <f t="shared" si="289"/>
        <v>0</v>
      </c>
      <c r="L1271" s="10">
        <f t="shared" si="292"/>
        <v>0</v>
      </c>
      <c r="M1271" s="10">
        <f t="shared" si="293"/>
        <v>248.41794571190528</v>
      </c>
      <c r="N1271" s="10">
        <f t="shared" si="294"/>
        <v>430432.33333333337</v>
      </c>
      <c r="O1271" s="34">
        <f t="shared" si="295"/>
        <v>92893.712841653367</v>
      </c>
      <c r="P1271" s="10">
        <f t="shared" si="290"/>
        <v>12938294.129830992</v>
      </c>
      <c r="Q1271" s="43">
        <f t="shared" si="296"/>
        <v>160511961.9999997</v>
      </c>
      <c r="R1271" s="10">
        <f t="shared" si="297"/>
        <v>3091445.3328703688</v>
      </c>
      <c r="S1271" s="10">
        <f t="shared" si="298"/>
        <v>0</v>
      </c>
      <c r="T1271" s="10">
        <f t="shared" si="299"/>
        <v>4680.3920863063204</v>
      </c>
    </row>
    <row r="1272" spans="1:20" x14ac:dyDescent="0.25">
      <c r="A1272" s="8" t="s">
        <v>6</v>
      </c>
      <c r="B1272" s="8">
        <v>1269</v>
      </c>
      <c r="C1272" s="8">
        <v>247</v>
      </c>
      <c r="D1272" s="9">
        <v>22.166666666666668</v>
      </c>
      <c r="E1272" s="11">
        <v>-2.7777777777778172E-2</v>
      </c>
      <c r="F1272" s="10">
        <f t="shared" si="285"/>
        <v>1.1466120238578065E-2</v>
      </c>
      <c r="G1272" s="10">
        <f t="shared" si="286"/>
        <v>248.40647959166671</v>
      </c>
      <c r="H1272" s="10">
        <f t="shared" si="287"/>
        <v>181487.58559742683</v>
      </c>
      <c r="I1272" s="10">
        <f t="shared" si="291"/>
        <v>181745.81354313873</v>
      </c>
      <c r="J1272" s="10">
        <f t="shared" si="288"/>
        <v>5506.3436309486124</v>
      </c>
      <c r="K1272" s="10">
        <f t="shared" si="289"/>
        <v>2154.8518518518986</v>
      </c>
      <c r="L1272" s="10">
        <f t="shared" si="292"/>
        <v>0</v>
      </c>
      <c r="M1272" s="10">
        <f t="shared" si="293"/>
        <v>248.41794571190528</v>
      </c>
      <c r="N1272" s="10">
        <f t="shared" si="294"/>
        <v>430432.33333333337</v>
      </c>
      <c r="O1272" s="34">
        <f t="shared" si="295"/>
        <v>93140.887190234862</v>
      </c>
      <c r="P1272" s="10">
        <f t="shared" si="290"/>
        <v>12972720.726911336</v>
      </c>
      <c r="Q1272" s="43">
        <f t="shared" si="296"/>
        <v>160942394.33333305</v>
      </c>
      <c r="R1272" s="10">
        <f t="shared" si="297"/>
        <v>3093276.9569444428</v>
      </c>
      <c r="S1272" s="10">
        <f t="shared" si="298"/>
        <v>1831.6240740741137</v>
      </c>
      <c r="T1272" s="10">
        <f t="shared" si="299"/>
        <v>4680.3920863063204</v>
      </c>
    </row>
    <row r="1273" spans="1:20" x14ac:dyDescent="0.25">
      <c r="A1273" s="8" t="s">
        <v>6</v>
      </c>
      <c r="B1273" s="8">
        <v>1270</v>
      </c>
      <c r="C1273" s="8">
        <v>248</v>
      </c>
      <c r="D1273" s="9">
        <v>22.111111111111111</v>
      </c>
      <c r="E1273" s="11">
        <v>-6.9444444444444448E-2</v>
      </c>
      <c r="F1273" s="10">
        <f t="shared" si="285"/>
        <v>1.1453918535490083E-2</v>
      </c>
      <c r="G1273" s="10">
        <f t="shared" si="286"/>
        <v>247.16289466296297</v>
      </c>
      <c r="H1273" s="10">
        <f t="shared" si="287"/>
        <v>179674.9897005145</v>
      </c>
      <c r="I1273" s="10">
        <f t="shared" si="291"/>
        <v>179931.974049096</v>
      </c>
      <c r="J1273" s="10">
        <f t="shared" si="288"/>
        <v>5465.0462264366251</v>
      </c>
      <c r="K1273" s="10">
        <f t="shared" si="289"/>
        <v>3222.1388888888578</v>
      </c>
      <c r="L1273" s="10">
        <f t="shared" si="292"/>
        <v>0</v>
      </c>
      <c r="M1273" s="10">
        <f t="shared" si="293"/>
        <v>247.17434858149846</v>
      </c>
      <c r="N1273" s="10">
        <f t="shared" si="294"/>
        <v>428277.48148148146</v>
      </c>
      <c r="O1273" s="34">
        <f t="shared" si="295"/>
        <v>93386.201994424686</v>
      </c>
      <c r="P1273" s="10">
        <f t="shared" si="290"/>
        <v>13006888.325491665</v>
      </c>
      <c r="Q1273" s="43">
        <f t="shared" si="296"/>
        <v>161370671.81481454</v>
      </c>
      <c r="R1273" s="10">
        <f t="shared" si="297"/>
        <v>3096015.7749999985</v>
      </c>
      <c r="S1273" s="10">
        <f t="shared" si="298"/>
        <v>2738.8180555555291</v>
      </c>
      <c r="T1273" s="10">
        <f t="shared" si="299"/>
        <v>4645.2892924711314</v>
      </c>
    </row>
    <row r="1274" spans="1:20" x14ac:dyDescent="0.25">
      <c r="A1274" s="8" t="s">
        <v>6</v>
      </c>
      <c r="B1274" s="8">
        <v>1271</v>
      </c>
      <c r="C1274" s="8">
        <v>249</v>
      </c>
      <c r="D1274" s="9">
        <v>22.027777777777779</v>
      </c>
      <c r="E1274" s="11">
        <v>-9.7222222222220642E-2</v>
      </c>
      <c r="F1274" s="10">
        <f t="shared" si="285"/>
        <v>1.143567339163174E-2</v>
      </c>
      <c r="G1274" s="10">
        <f t="shared" si="286"/>
        <v>245.30336851643523</v>
      </c>
      <c r="H1274" s="10">
        <f t="shared" si="287"/>
        <v>176981.59589855888</v>
      </c>
      <c r="I1274" s="10">
        <f t="shared" si="291"/>
        <v>177236.72070274872</v>
      </c>
      <c r="J1274" s="10">
        <f t="shared" si="288"/>
        <v>5403.4880898203646</v>
      </c>
      <c r="K1274" s="10">
        <f t="shared" si="289"/>
        <v>4277.2592592592273</v>
      </c>
      <c r="L1274" s="10">
        <f t="shared" si="292"/>
        <v>0</v>
      </c>
      <c r="M1274" s="10">
        <f t="shared" si="293"/>
        <v>245.31480418982687</v>
      </c>
      <c r="N1274" s="10">
        <f t="shared" si="294"/>
        <v>425055.34259259258</v>
      </c>
      <c r="O1274" s="34">
        <f t="shared" si="295"/>
        <v>93629.048328526304</v>
      </c>
      <c r="P1274" s="10">
        <f t="shared" si="290"/>
        <v>13040712.114022043</v>
      </c>
      <c r="Q1274" s="43">
        <f t="shared" si="296"/>
        <v>161795727.15740713</v>
      </c>
      <c r="R1274" s="10">
        <f t="shared" si="297"/>
        <v>3099651.4453703687</v>
      </c>
      <c r="S1274" s="10">
        <f t="shared" si="298"/>
        <v>3635.6703703703429</v>
      </c>
      <c r="T1274" s="10">
        <f t="shared" si="299"/>
        <v>4592.9648763473097</v>
      </c>
    </row>
    <row r="1275" spans="1:20" x14ac:dyDescent="0.25">
      <c r="A1275" s="8" t="s">
        <v>6</v>
      </c>
      <c r="B1275" s="8">
        <v>1272</v>
      </c>
      <c r="C1275" s="8">
        <v>250</v>
      </c>
      <c r="D1275" s="9">
        <v>21.916666666666668</v>
      </c>
      <c r="E1275" s="11">
        <v>-0.11111111111111072</v>
      </c>
      <c r="F1275" s="10">
        <f t="shared" si="285"/>
        <v>1.1411453699931379E-2</v>
      </c>
      <c r="G1275" s="10">
        <f t="shared" si="286"/>
        <v>242.8349226479167</v>
      </c>
      <c r="H1275" s="10">
        <f t="shared" si="287"/>
        <v>173437.64605123436</v>
      </c>
      <c r="I1275" s="10">
        <f t="shared" si="291"/>
        <v>173690.30238533596</v>
      </c>
      <c r="J1275" s="10">
        <f t="shared" si="288"/>
        <v>5322.1320547001742</v>
      </c>
      <c r="K1275" s="10">
        <f t="shared" si="289"/>
        <v>4255.6296296296305</v>
      </c>
      <c r="L1275" s="10">
        <f t="shared" si="292"/>
        <v>0</v>
      </c>
      <c r="M1275" s="10">
        <f t="shared" si="293"/>
        <v>242.84633410161663</v>
      </c>
      <c r="N1275" s="10">
        <f t="shared" si="294"/>
        <v>420778.08333333337</v>
      </c>
      <c r="O1275" s="34">
        <f t="shared" si="295"/>
        <v>93869.438675321449</v>
      </c>
      <c r="P1275" s="10">
        <f t="shared" si="290"/>
        <v>13074193.831112085</v>
      </c>
      <c r="Q1275" s="43">
        <f t="shared" si="296"/>
        <v>162216505.24074048</v>
      </c>
      <c r="R1275" s="10">
        <f t="shared" si="297"/>
        <v>3103268.7305555539</v>
      </c>
      <c r="S1275" s="10">
        <f t="shared" si="298"/>
        <v>3617.2851851851856</v>
      </c>
      <c r="T1275" s="10">
        <f t="shared" si="299"/>
        <v>4523.8122464951475</v>
      </c>
    </row>
    <row r="1276" spans="1:20" x14ac:dyDescent="0.25">
      <c r="A1276" s="8" t="s">
        <v>6</v>
      </c>
      <c r="B1276" s="8">
        <v>1273</v>
      </c>
      <c r="C1276" s="8">
        <v>251</v>
      </c>
      <c r="D1276" s="9">
        <v>21.805555555555557</v>
      </c>
      <c r="E1276" s="11">
        <v>-9.7222222222222612E-2</v>
      </c>
      <c r="F1276" s="10">
        <f t="shared" si="285"/>
        <v>1.1387356484548092E-2</v>
      </c>
      <c r="G1276" s="10">
        <f t="shared" si="286"/>
        <v>240.37895943865749</v>
      </c>
      <c r="H1276" s="10">
        <f t="shared" si="287"/>
        <v>169947.1886494463</v>
      </c>
      <c r="I1276" s="10">
        <f t="shared" si="291"/>
        <v>170197.38899624144</v>
      </c>
      <c r="J1276" s="10">
        <f t="shared" si="288"/>
        <v>5241.5967544262821</v>
      </c>
      <c r="K1276" s="10">
        <f t="shared" si="289"/>
        <v>3177.5277777776982</v>
      </c>
      <c r="L1276" s="10">
        <f t="shared" si="292"/>
        <v>0</v>
      </c>
      <c r="M1276" s="10">
        <f t="shared" si="293"/>
        <v>240.39034679514205</v>
      </c>
      <c r="N1276" s="10">
        <f t="shared" si="294"/>
        <v>416522.45370370377</v>
      </c>
      <c r="O1276" s="34">
        <f t="shared" si="295"/>
        <v>94107.995223462247</v>
      </c>
      <c r="P1276" s="10">
        <f t="shared" si="290"/>
        <v>13107420.135584423</v>
      </c>
      <c r="Q1276" s="43">
        <f t="shared" si="296"/>
        <v>162633027.69444418</v>
      </c>
      <c r="R1276" s="10">
        <f t="shared" si="297"/>
        <v>3105969.629166665</v>
      </c>
      <c r="S1276" s="10">
        <f t="shared" si="298"/>
        <v>2700.8986111110435</v>
      </c>
      <c r="T1276" s="10">
        <f t="shared" si="299"/>
        <v>4455.3572412623398</v>
      </c>
    </row>
    <row r="1277" spans="1:20" x14ac:dyDescent="0.25">
      <c r="A1277" s="8" t="s">
        <v>6</v>
      </c>
      <c r="B1277" s="8">
        <v>1274</v>
      </c>
      <c r="C1277" s="8">
        <v>252</v>
      </c>
      <c r="D1277" s="9">
        <v>21.722222222222225</v>
      </c>
      <c r="E1277" s="11">
        <v>-8.3333333333332538E-2</v>
      </c>
      <c r="F1277" s="10">
        <f t="shared" si="285"/>
        <v>1.1369363948093701E-2</v>
      </c>
      <c r="G1277" s="10">
        <f t="shared" si="286"/>
        <v>238.54517877685197</v>
      </c>
      <c r="H1277" s="10">
        <f t="shared" si="287"/>
        <v>167364.12446376547</v>
      </c>
      <c r="I1277" s="10">
        <f t="shared" si="291"/>
        <v>167612.49101190627</v>
      </c>
      <c r="J1277" s="10">
        <f t="shared" si="288"/>
        <v>5181.7313834305078</v>
      </c>
      <c r="K1277" s="10">
        <f t="shared" si="289"/>
        <v>3165.3611111111095</v>
      </c>
      <c r="L1277" s="10">
        <f t="shared" si="292"/>
        <v>0</v>
      </c>
      <c r="M1277" s="10">
        <f t="shared" si="293"/>
        <v>238.55654814080006</v>
      </c>
      <c r="N1277" s="10">
        <f t="shared" si="294"/>
        <v>413344.92592592607</v>
      </c>
      <c r="O1277" s="34">
        <f t="shared" si="295"/>
        <v>94344.724994513424</v>
      </c>
      <c r="P1277" s="10">
        <f t="shared" si="290"/>
        <v>13140392.005406966</v>
      </c>
      <c r="Q1277" s="43">
        <f t="shared" si="296"/>
        <v>163046372.62037012</v>
      </c>
      <c r="R1277" s="10">
        <f t="shared" si="297"/>
        <v>3108660.1861111093</v>
      </c>
      <c r="S1277" s="10">
        <f t="shared" si="298"/>
        <v>2690.5569444444432</v>
      </c>
      <c r="T1277" s="10">
        <f t="shared" si="299"/>
        <v>4404.4716759159319</v>
      </c>
    </row>
    <row r="1278" spans="1:20" x14ac:dyDescent="0.25">
      <c r="A1278" s="8" t="s">
        <v>6</v>
      </c>
      <c r="B1278" s="8">
        <v>1275</v>
      </c>
      <c r="C1278" s="8">
        <v>253</v>
      </c>
      <c r="D1278" s="9">
        <v>21.638888888888893</v>
      </c>
      <c r="E1278" s="11">
        <v>-6.9444444444444448E-2</v>
      </c>
      <c r="F1278" s="10">
        <f t="shared" si="285"/>
        <v>1.135144030456766E-2</v>
      </c>
      <c r="G1278" s="10">
        <f t="shared" si="286"/>
        <v>236.71841961087978</v>
      </c>
      <c r="H1278" s="10">
        <f t="shared" si="287"/>
        <v>164810.61818550745</v>
      </c>
      <c r="I1278" s="10">
        <f t="shared" si="291"/>
        <v>165057.15795655863</v>
      </c>
      <c r="J1278" s="10">
        <f t="shared" si="288"/>
        <v>5122.3235799132053</v>
      </c>
      <c r="K1278" s="10">
        <f t="shared" si="289"/>
        <v>2103.4814814815122</v>
      </c>
      <c r="L1278" s="10">
        <f t="shared" si="292"/>
        <v>0</v>
      </c>
      <c r="M1278" s="10">
        <f t="shared" si="293"/>
        <v>236.72977105118434</v>
      </c>
      <c r="N1278" s="10">
        <f t="shared" si="294"/>
        <v>410179.56481481495</v>
      </c>
      <c r="O1278" s="34">
        <f t="shared" si="295"/>
        <v>94580.24081504083</v>
      </c>
      <c r="P1278" s="10">
        <f t="shared" si="290"/>
        <v>13173194.79544515</v>
      </c>
      <c r="Q1278" s="43">
        <f t="shared" si="296"/>
        <v>163456552.18518493</v>
      </c>
      <c r="R1278" s="10">
        <f t="shared" si="297"/>
        <v>3110448.1453703688</v>
      </c>
      <c r="S1278" s="10">
        <f t="shared" si="298"/>
        <v>1787.9592592592853</v>
      </c>
      <c r="T1278" s="10">
        <f t="shared" si="299"/>
        <v>4353.975042926224</v>
      </c>
    </row>
    <row r="1279" spans="1:20" x14ac:dyDescent="0.25">
      <c r="A1279" s="8" t="s">
        <v>6</v>
      </c>
      <c r="B1279" s="8">
        <v>1276</v>
      </c>
      <c r="C1279" s="8">
        <v>254</v>
      </c>
      <c r="D1279" s="9">
        <v>21.583333333333336</v>
      </c>
      <c r="E1279" s="11">
        <v>-2.7777777777778172E-2</v>
      </c>
      <c r="F1279" s="10">
        <f t="shared" si="285"/>
        <v>1.1339529482732718E-2</v>
      </c>
      <c r="G1279" s="10">
        <f t="shared" si="286"/>
        <v>235.50448099791672</v>
      </c>
      <c r="H1279" s="10">
        <f t="shared" si="287"/>
        <v>163124.58991205331</v>
      </c>
      <c r="I1279" s="10">
        <f t="shared" si="291"/>
        <v>163369.9157325807</v>
      </c>
      <c r="J1279" s="10">
        <f t="shared" si="288"/>
        <v>5082.9717148717027</v>
      </c>
      <c r="K1279" s="10">
        <f t="shared" si="289"/>
        <v>0</v>
      </c>
      <c r="L1279" s="10">
        <f t="shared" si="292"/>
        <v>0</v>
      </c>
      <c r="M1279" s="10">
        <f t="shared" si="293"/>
        <v>235.51582052739946</v>
      </c>
      <c r="N1279" s="10">
        <f t="shared" si="294"/>
        <v>408076.08333333343</v>
      </c>
      <c r="O1279" s="34">
        <f t="shared" si="295"/>
        <v>94815.756635568236</v>
      </c>
      <c r="P1279" s="10">
        <f t="shared" si="290"/>
        <v>13205997.585483333</v>
      </c>
      <c r="Q1279" s="43">
        <f t="shared" si="296"/>
        <v>163864628.26851827</v>
      </c>
      <c r="R1279" s="10">
        <f t="shared" si="297"/>
        <v>3110448.1453703688</v>
      </c>
      <c r="S1279" s="10">
        <f t="shared" si="298"/>
        <v>0</v>
      </c>
      <c r="T1279" s="10">
        <f t="shared" si="299"/>
        <v>4320.5259576409471</v>
      </c>
    </row>
    <row r="1280" spans="1:20" x14ac:dyDescent="0.25">
      <c r="A1280" s="8" t="s">
        <v>6</v>
      </c>
      <c r="B1280" s="8">
        <v>1277</v>
      </c>
      <c r="C1280" s="8">
        <v>255</v>
      </c>
      <c r="D1280" s="9">
        <v>21.583333333333336</v>
      </c>
      <c r="E1280" s="11">
        <v>1.3888888888888099E-2</v>
      </c>
      <c r="F1280" s="10">
        <f t="shared" si="285"/>
        <v>1.1339529482732718E-2</v>
      </c>
      <c r="G1280" s="10">
        <f t="shared" si="286"/>
        <v>235.50448099791672</v>
      </c>
      <c r="H1280" s="10">
        <f t="shared" si="287"/>
        <v>163124.58991205331</v>
      </c>
      <c r="I1280" s="10">
        <f t="shared" si="291"/>
        <v>163369.9157325807</v>
      </c>
      <c r="J1280" s="10">
        <f t="shared" si="288"/>
        <v>5082.9717148717027</v>
      </c>
      <c r="K1280" s="10">
        <f t="shared" si="289"/>
        <v>-1051.0648148147238</v>
      </c>
      <c r="L1280" s="10">
        <f t="shared" si="292"/>
        <v>0</v>
      </c>
      <c r="M1280" s="10">
        <f t="shared" si="293"/>
        <v>235.51582052739946</v>
      </c>
      <c r="N1280" s="10">
        <f t="shared" si="294"/>
        <v>408076.08333333343</v>
      </c>
      <c r="O1280" s="34">
        <f t="shared" si="295"/>
        <v>95051.8790412706</v>
      </c>
      <c r="P1280" s="10">
        <f t="shared" si="290"/>
        <v>13238884.861082146</v>
      </c>
      <c r="Q1280" s="43">
        <f t="shared" si="296"/>
        <v>164272704.35185161</v>
      </c>
      <c r="R1280" s="10">
        <f t="shared" si="297"/>
        <v>3110448.1453703688</v>
      </c>
      <c r="S1280" s="10">
        <f t="shared" si="298"/>
        <v>0</v>
      </c>
      <c r="T1280" s="10">
        <f t="shared" si="299"/>
        <v>4320.5259576409471</v>
      </c>
    </row>
    <row r="1281" spans="1:20" x14ac:dyDescent="0.25">
      <c r="A1281" s="8" t="s">
        <v>6</v>
      </c>
      <c r="B1281" s="8">
        <v>1278</v>
      </c>
      <c r="C1281" s="8">
        <v>256</v>
      </c>
      <c r="D1281" s="9">
        <v>21.611111111111111</v>
      </c>
      <c r="E1281" s="11">
        <v>2.7777777777778172E-2</v>
      </c>
      <c r="F1281" s="10">
        <f t="shared" si="285"/>
        <v>1.1345481066265279E-2</v>
      </c>
      <c r="G1281" s="10">
        <f t="shared" si="286"/>
        <v>236.11106022129633</v>
      </c>
      <c r="H1281" s="10">
        <f t="shared" si="287"/>
        <v>163965.97870242535</v>
      </c>
      <c r="I1281" s="10">
        <f t="shared" si="291"/>
        <v>164211.91110812771</v>
      </c>
      <c r="J1281" s="10">
        <f t="shared" si="288"/>
        <v>5102.6223570046814</v>
      </c>
      <c r="K1281" s="10">
        <f t="shared" si="289"/>
        <v>-1052.4166666667884</v>
      </c>
      <c r="L1281" s="10">
        <f t="shared" si="292"/>
        <v>0</v>
      </c>
      <c r="M1281" s="10">
        <f t="shared" si="293"/>
        <v>236.12240570236258</v>
      </c>
      <c r="N1281" s="10">
        <f t="shared" si="294"/>
        <v>409127.14814814815</v>
      </c>
      <c r="O1281" s="34">
        <f t="shared" si="295"/>
        <v>95288.608812321778</v>
      </c>
      <c r="P1281" s="10">
        <f t="shared" si="290"/>
        <v>13271856.730904689</v>
      </c>
      <c r="Q1281" s="43">
        <f t="shared" si="296"/>
        <v>164681831.49999976</v>
      </c>
      <c r="R1281" s="10">
        <f t="shared" si="297"/>
        <v>3110448.1453703688</v>
      </c>
      <c r="S1281" s="10">
        <f t="shared" si="298"/>
        <v>0</v>
      </c>
      <c r="T1281" s="10">
        <f t="shared" si="299"/>
        <v>4337.2290034539792</v>
      </c>
    </row>
    <row r="1282" spans="1:20" x14ac:dyDescent="0.25">
      <c r="A1282" s="8" t="s">
        <v>6</v>
      </c>
      <c r="B1282" s="8">
        <v>1279</v>
      </c>
      <c r="C1282" s="8">
        <v>257</v>
      </c>
      <c r="D1282" s="9">
        <v>21.638888888888893</v>
      </c>
      <c r="E1282" s="11">
        <v>4.1666666666666269E-2</v>
      </c>
      <c r="F1282" s="10">
        <f t="shared" si="285"/>
        <v>1.135144030456766E-2</v>
      </c>
      <c r="G1282" s="10">
        <f t="shared" si="286"/>
        <v>236.71841961087978</v>
      </c>
      <c r="H1282" s="10">
        <f t="shared" si="287"/>
        <v>164810.61818550745</v>
      </c>
      <c r="I1282" s="10">
        <f t="shared" si="291"/>
        <v>165057.15795655863</v>
      </c>
      <c r="J1282" s="10">
        <f t="shared" si="288"/>
        <v>5122.3235799132053</v>
      </c>
      <c r="K1282" s="10">
        <f t="shared" si="289"/>
        <v>-2108.888888888725</v>
      </c>
      <c r="L1282" s="10">
        <f t="shared" si="292"/>
        <v>0</v>
      </c>
      <c r="M1282" s="10">
        <f t="shared" si="293"/>
        <v>236.72977105118434</v>
      </c>
      <c r="N1282" s="10">
        <f t="shared" si="294"/>
        <v>410179.56481481495</v>
      </c>
      <c r="O1282" s="34">
        <f t="shared" si="295"/>
        <v>95526.555654592186</v>
      </c>
      <c r="P1282" s="10">
        <f t="shared" si="290"/>
        <v>13304998.115163997</v>
      </c>
      <c r="Q1282" s="43">
        <f t="shared" si="296"/>
        <v>165092011.06481457</v>
      </c>
      <c r="R1282" s="10">
        <f t="shared" si="297"/>
        <v>3110448.1453703688</v>
      </c>
      <c r="S1282" s="10">
        <f t="shared" si="298"/>
        <v>0</v>
      </c>
      <c r="T1282" s="10">
        <f t="shared" si="299"/>
        <v>4353.975042926224</v>
      </c>
    </row>
    <row r="1283" spans="1:20" x14ac:dyDescent="0.25">
      <c r="A1283" s="8" t="s">
        <v>6</v>
      </c>
      <c r="B1283" s="8">
        <v>1280</v>
      </c>
      <c r="C1283" s="8">
        <v>258</v>
      </c>
      <c r="D1283" s="9">
        <v>21.694444444444443</v>
      </c>
      <c r="E1283" s="11">
        <v>5.5555555555554373E-2</v>
      </c>
      <c r="F1283" s="10">
        <f t="shared" ref="F1283:F1346" si="300">0.005+(1/(36*0.06894757))*(0.01+0.0095*((D1283*3.6)/100)^2)</f>
        <v>1.1363381745481869E-2</v>
      </c>
      <c r="G1283" s="10">
        <f t="shared" ref="G1283:G1346" si="301">0.5*1.225*(D1283^2)*0.34*2.4276</f>
        <v>237.9354788886574</v>
      </c>
      <c r="H1283" s="10">
        <f t="shared" ref="H1283:H1346" si="302">0.5*1.225*(D1283^2)*G1283*2.4276</f>
        <v>166509.68268816097</v>
      </c>
      <c r="I1283" s="10">
        <f t="shared" si="291"/>
        <v>166757.43953043138</v>
      </c>
      <c r="J1283" s="10">
        <f t="shared" ref="J1283:J1346" si="303">G1283*D1283</f>
        <v>5161.8780281122617</v>
      </c>
      <c r="K1283" s="10">
        <f t="shared" ref="K1283:K1346" si="304">0.5*1752*((D1283^2)-(D1284^2))</f>
        <v>-2114.2962962963356</v>
      </c>
      <c r="L1283" s="10">
        <f t="shared" si="292"/>
        <v>0</v>
      </c>
      <c r="M1283" s="10">
        <f t="shared" si="293"/>
        <v>237.94684227040287</v>
      </c>
      <c r="N1283" s="10">
        <f t="shared" si="294"/>
        <v>412288.45370370365</v>
      </c>
      <c r="O1283" s="34">
        <f t="shared" si="295"/>
        <v>95765.722688777241</v>
      </c>
      <c r="P1283" s="10">
        <f t="shared" ref="P1283:P1346" si="305">O1283*1800/(SUM(D:D)/1800)</f>
        <v>13338309.44851247</v>
      </c>
      <c r="Q1283" s="43">
        <f t="shared" si="296"/>
        <v>165504299.51851827</v>
      </c>
      <c r="R1283" s="10">
        <f t="shared" si="297"/>
        <v>3110448.1453703688</v>
      </c>
      <c r="S1283" s="10">
        <f t="shared" si="298"/>
        <v>0</v>
      </c>
      <c r="T1283" s="10">
        <f t="shared" si="299"/>
        <v>4387.5963238954228</v>
      </c>
    </row>
    <row r="1284" spans="1:20" x14ac:dyDescent="0.25">
      <c r="A1284" s="8" t="s">
        <v>6</v>
      </c>
      <c r="B1284" s="8">
        <v>1281</v>
      </c>
      <c r="C1284" s="8">
        <v>259</v>
      </c>
      <c r="D1284" s="9">
        <v>21.75</v>
      </c>
      <c r="E1284" s="11">
        <v>2.7777777777778172E-2</v>
      </c>
      <c r="F1284" s="10">
        <f t="shared" si="300"/>
        <v>1.1375353805475347E-2</v>
      </c>
      <c r="G1284" s="10">
        <f t="shared" si="301"/>
        <v>239.15565883125007</v>
      </c>
      <c r="H1284" s="10">
        <f t="shared" si="302"/>
        <v>168221.85044414489</v>
      </c>
      <c r="I1284" s="10">
        <f t="shared" ref="I1284:I1347" si="306">F1284+G1284+H1284+9.81</f>
        <v>168470.82747832994</v>
      </c>
      <c r="J1284" s="10">
        <f t="shared" si="303"/>
        <v>5201.635579579689</v>
      </c>
      <c r="K1284" s="10">
        <f t="shared" si="304"/>
        <v>0</v>
      </c>
      <c r="L1284" s="10">
        <f t="shared" ref="L1284:L1347" si="307">IF(K1284&gt;20000,K1284,0)</f>
        <v>0</v>
      </c>
      <c r="M1284" s="10">
        <f t="shared" ref="M1284:M1347" si="308">F1284+G1284</f>
        <v>239.16703418505554</v>
      </c>
      <c r="N1284" s="10">
        <f t="shared" ref="N1284:N1347" si="309">0.5*1752*(D1284^2)</f>
        <v>414402.75</v>
      </c>
      <c r="O1284" s="34">
        <f t="shared" ref="O1284:O1347" si="310">M1285+O1283</f>
        <v>96004.889722962296</v>
      </c>
      <c r="P1284" s="10">
        <f t="shared" si="305"/>
        <v>13371620.781860942</v>
      </c>
      <c r="Q1284" s="43">
        <f t="shared" ref="Q1284:Q1347" si="311">IF(N1284&gt;0,N1284,0)+Q1283</f>
        <v>165918702.26851827</v>
      </c>
      <c r="R1284" s="10">
        <f t="shared" si="297"/>
        <v>3110448.1453703688</v>
      </c>
      <c r="S1284" s="10">
        <f t="shared" si="298"/>
        <v>0</v>
      </c>
      <c r="T1284" s="10">
        <f t="shared" si="299"/>
        <v>4421.3902426427358</v>
      </c>
    </row>
    <row r="1285" spans="1:20" x14ac:dyDescent="0.25">
      <c r="A1285" s="8" t="s">
        <v>6</v>
      </c>
      <c r="B1285" s="8">
        <v>1282</v>
      </c>
      <c r="C1285" s="8">
        <v>260</v>
      </c>
      <c r="D1285" s="9">
        <v>21.75</v>
      </c>
      <c r="E1285" s="11">
        <v>1.3888888888890073E-2</v>
      </c>
      <c r="F1285" s="10">
        <f t="shared" si="300"/>
        <v>1.1375353805475347E-2</v>
      </c>
      <c r="G1285" s="10">
        <f t="shared" si="301"/>
        <v>239.15565883125007</v>
      </c>
      <c r="H1285" s="10">
        <f t="shared" si="302"/>
        <v>168221.85044414489</v>
      </c>
      <c r="I1285" s="10">
        <f t="shared" si="306"/>
        <v>168470.82747832994</v>
      </c>
      <c r="J1285" s="10">
        <f t="shared" si="303"/>
        <v>5201.635579579689</v>
      </c>
      <c r="K1285" s="10">
        <f t="shared" si="304"/>
        <v>-1059.1759259259659</v>
      </c>
      <c r="L1285" s="10">
        <f t="shared" si="307"/>
        <v>0</v>
      </c>
      <c r="M1285" s="10">
        <f t="shared" si="308"/>
        <v>239.16703418505554</v>
      </c>
      <c r="N1285" s="10">
        <f t="shared" si="309"/>
        <v>414402.75</v>
      </c>
      <c r="O1285" s="34">
        <f t="shared" si="310"/>
        <v>96244.668023365462</v>
      </c>
      <c r="P1285" s="10">
        <f t="shared" si="305"/>
        <v>13405017.252748646</v>
      </c>
      <c r="Q1285" s="43">
        <f t="shared" si="311"/>
        <v>166333105.01851827</v>
      </c>
      <c r="R1285" s="10">
        <f t="shared" ref="R1285:R1348" si="312">((IF(K1285&gt;0,K1285,0))*0.85)+R1284</f>
        <v>3110448.1453703688</v>
      </c>
      <c r="S1285" s="10">
        <f t="shared" ref="S1285:S1348" si="313">(IF(K1285&gt;0,K1285,0))*0.85</f>
        <v>0</v>
      </c>
      <c r="T1285" s="10">
        <f t="shared" ref="T1285:T1348" si="314">J1285*0.85</f>
        <v>4421.3902426427358</v>
      </c>
    </row>
    <row r="1286" spans="1:20" x14ac:dyDescent="0.25">
      <c r="A1286" s="8" t="s">
        <v>6</v>
      </c>
      <c r="B1286" s="8">
        <v>1283</v>
      </c>
      <c r="C1286" s="8">
        <v>261</v>
      </c>
      <c r="D1286" s="9">
        <v>21.777777777777779</v>
      </c>
      <c r="E1286" s="11">
        <v>1.3888888888890073E-2</v>
      </c>
      <c r="F1286" s="10">
        <f t="shared" si="300"/>
        <v>1.1381351317626812E-2</v>
      </c>
      <c r="G1286" s="10">
        <f t="shared" si="301"/>
        <v>239.76691905185191</v>
      </c>
      <c r="H1286" s="10">
        <f t="shared" si="302"/>
        <v>169082.86903416854</v>
      </c>
      <c r="I1286" s="10">
        <f t="shared" si="306"/>
        <v>169332.45733457172</v>
      </c>
      <c r="J1286" s="10">
        <f t="shared" si="303"/>
        <v>5221.5906815736644</v>
      </c>
      <c r="K1286" s="10">
        <f t="shared" si="304"/>
        <v>0</v>
      </c>
      <c r="L1286" s="10">
        <f t="shared" si="307"/>
        <v>0</v>
      </c>
      <c r="M1286" s="10">
        <f t="shared" si="308"/>
        <v>239.77830040316954</v>
      </c>
      <c r="N1286" s="10">
        <f t="shared" si="309"/>
        <v>415461.92592592596</v>
      </c>
      <c r="O1286" s="34">
        <f t="shared" si="310"/>
        <v>96484.446323768629</v>
      </c>
      <c r="P1286" s="10">
        <f t="shared" si="305"/>
        <v>13438413.723636353</v>
      </c>
      <c r="Q1286" s="43">
        <f t="shared" si="311"/>
        <v>166748566.94444421</v>
      </c>
      <c r="R1286" s="10">
        <f t="shared" si="312"/>
        <v>3110448.1453703688</v>
      </c>
      <c r="S1286" s="10">
        <f t="shared" si="313"/>
        <v>0</v>
      </c>
      <c r="T1286" s="10">
        <f t="shared" si="314"/>
        <v>4438.3520793376147</v>
      </c>
    </row>
    <row r="1287" spans="1:20" x14ac:dyDescent="0.25">
      <c r="A1287" s="8" t="s">
        <v>6</v>
      </c>
      <c r="B1287" s="8">
        <v>1284</v>
      </c>
      <c r="C1287" s="8">
        <v>262</v>
      </c>
      <c r="D1287" s="9">
        <v>21.777777777777779</v>
      </c>
      <c r="E1287" s="11">
        <v>0</v>
      </c>
      <c r="F1287" s="10">
        <f t="shared" si="300"/>
        <v>1.1381351317626812E-2</v>
      </c>
      <c r="G1287" s="10">
        <f t="shared" si="301"/>
        <v>239.76691905185191</v>
      </c>
      <c r="H1287" s="10">
        <f t="shared" si="302"/>
        <v>169082.86903416854</v>
      </c>
      <c r="I1287" s="10">
        <f t="shared" si="306"/>
        <v>169332.45733457172</v>
      </c>
      <c r="J1287" s="10">
        <f t="shared" si="303"/>
        <v>5221.5906815736644</v>
      </c>
      <c r="K1287" s="10">
        <f t="shared" si="304"/>
        <v>0</v>
      </c>
      <c r="L1287" s="10">
        <f t="shared" si="307"/>
        <v>0</v>
      </c>
      <c r="M1287" s="10">
        <f t="shared" si="308"/>
        <v>239.77830040316954</v>
      </c>
      <c r="N1287" s="10">
        <f t="shared" si="309"/>
        <v>415461.92592592596</v>
      </c>
      <c r="O1287" s="34">
        <f t="shared" si="310"/>
        <v>96724.224624171795</v>
      </c>
      <c r="P1287" s="10">
        <f t="shared" si="305"/>
        <v>13471810.194524057</v>
      </c>
      <c r="Q1287" s="43">
        <f t="shared" si="311"/>
        <v>167164028.87037015</v>
      </c>
      <c r="R1287" s="10">
        <f t="shared" si="312"/>
        <v>3110448.1453703688</v>
      </c>
      <c r="S1287" s="10">
        <f t="shared" si="313"/>
        <v>0</v>
      </c>
      <c r="T1287" s="10">
        <f t="shared" si="314"/>
        <v>4438.3520793376147</v>
      </c>
    </row>
    <row r="1288" spans="1:20" x14ac:dyDescent="0.25">
      <c r="A1288" s="8" t="s">
        <v>6</v>
      </c>
      <c r="B1288" s="8">
        <v>1285</v>
      </c>
      <c r="C1288" s="8">
        <v>263</v>
      </c>
      <c r="D1288" s="9">
        <v>21.777777777777779</v>
      </c>
      <c r="E1288" s="11">
        <v>-2.7777777777778172E-2</v>
      </c>
      <c r="F1288" s="10">
        <f t="shared" si="300"/>
        <v>1.1381351317626812E-2</v>
      </c>
      <c r="G1288" s="10">
        <f t="shared" si="301"/>
        <v>239.76691905185191</v>
      </c>
      <c r="H1288" s="10">
        <f t="shared" si="302"/>
        <v>169082.86903416854</v>
      </c>
      <c r="I1288" s="10">
        <f t="shared" si="306"/>
        <v>169332.45733457172</v>
      </c>
      <c r="J1288" s="10">
        <f t="shared" si="303"/>
        <v>5221.5906815736644</v>
      </c>
      <c r="K1288" s="10">
        <f t="shared" si="304"/>
        <v>2116.9999999999172</v>
      </c>
      <c r="L1288" s="10">
        <f t="shared" si="307"/>
        <v>0</v>
      </c>
      <c r="M1288" s="10">
        <f t="shared" si="308"/>
        <v>239.77830040316954</v>
      </c>
      <c r="N1288" s="10">
        <f t="shared" si="309"/>
        <v>415461.92592592596</v>
      </c>
      <c r="O1288" s="34">
        <f t="shared" si="310"/>
        <v>96962.781172312592</v>
      </c>
      <c r="P1288" s="10">
        <f t="shared" si="305"/>
        <v>13505036.498996397</v>
      </c>
      <c r="Q1288" s="43">
        <f t="shared" si="311"/>
        <v>167579490.79629609</v>
      </c>
      <c r="R1288" s="10">
        <f t="shared" si="312"/>
        <v>3112247.5953703686</v>
      </c>
      <c r="S1288" s="10">
        <f t="shared" si="313"/>
        <v>1799.4499999999296</v>
      </c>
      <c r="T1288" s="10">
        <f t="shared" si="314"/>
        <v>4438.3520793376147</v>
      </c>
    </row>
    <row r="1289" spans="1:20" x14ac:dyDescent="0.25">
      <c r="A1289" s="8" t="s">
        <v>6</v>
      </c>
      <c r="B1289" s="8">
        <v>1286</v>
      </c>
      <c r="C1289" s="8">
        <v>264</v>
      </c>
      <c r="D1289" s="9">
        <v>21.722222222222225</v>
      </c>
      <c r="E1289" s="11">
        <v>-5.5555555555556344E-2</v>
      </c>
      <c r="F1289" s="10">
        <f t="shared" si="300"/>
        <v>1.1369363948093701E-2</v>
      </c>
      <c r="G1289" s="10">
        <f t="shared" si="301"/>
        <v>238.54517877685197</v>
      </c>
      <c r="H1289" s="10">
        <f t="shared" si="302"/>
        <v>167364.12446376547</v>
      </c>
      <c r="I1289" s="10">
        <f t="shared" si="306"/>
        <v>167612.49101190627</v>
      </c>
      <c r="J1289" s="10">
        <f t="shared" si="303"/>
        <v>5181.7313834305078</v>
      </c>
      <c r="K1289" s="10">
        <f t="shared" si="304"/>
        <v>2111.5925925926549</v>
      </c>
      <c r="L1289" s="10">
        <f t="shared" si="307"/>
        <v>0</v>
      </c>
      <c r="M1289" s="10">
        <f t="shared" si="308"/>
        <v>238.55654814080006</v>
      </c>
      <c r="N1289" s="10">
        <f t="shared" si="309"/>
        <v>413344.92592592607</v>
      </c>
      <c r="O1289" s="34">
        <f t="shared" si="310"/>
        <v>97200.119088886451</v>
      </c>
      <c r="P1289" s="10">
        <f t="shared" si="305"/>
        <v>13538093.071705772</v>
      </c>
      <c r="Q1289" s="43">
        <f t="shared" si="311"/>
        <v>167992835.72222203</v>
      </c>
      <c r="R1289" s="10">
        <f t="shared" si="312"/>
        <v>3114042.4490740723</v>
      </c>
      <c r="S1289" s="10">
        <f t="shared" si="313"/>
        <v>1794.8537037037565</v>
      </c>
      <c r="T1289" s="10">
        <f t="shared" si="314"/>
        <v>4404.4716759159319</v>
      </c>
    </row>
    <row r="1290" spans="1:20" x14ac:dyDescent="0.25">
      <c r="A1290" s="8" t="s">
        <v>6</v>
      </c>
      <c r="B1290" s="8">
        <v>1287</v>
      </c>
      <c r="C1290" s="8">
        <v>265</v>
      </c>
      <c r="D1290" s="9">
        <v>21.666666666666668</v>
      </c>
      <c r="E1290" s="11">
        <v>-6.9444444444444448E-2</v>
      </c>
      <c r="F1290" s="10">
        <f t="shared" si="300"/>
        <v>1.1357407197639856E-2</v>
      </c>
      <c r="G1290" s="10">
        <f t="shared" si="301"/>
        <v>237.32655916666673</v>
      </c>
      <c r="H1290" s="10">
        <f t="shared" si="302"/>
        <v>165658.516723204</v>
      </c>
      <c r="I1290" s="10">
        <f t="shared" si="306"/>
        <v>165905.66463977785</v>
      </c>
      <c r="J1290" s="10">
        <f t="shared" si="303"/>
        <v>5142.0754486111127</v>
      </c>
      <c r="K1290" s="10">
        <f t="shared" si="304"/>
        <v>3157.2499999999668</v>
      </c>
      <c r="L1290" s="10">
        <f t="shared" si="307"/>
        <v>0</v>
      </c>
      <c r="M1290" s="10">
        <f t="shared" si="308"/>
        <v>237.33791657386436</v>
      </c>
      <c r="N1290" s="10">
        <f t="shared" si="309"/>
        <v>411233.33333333337</v>
      </c>
      <c r="O1290" s="34">
        <f t="shared" si="310"/>
        <v>97435.634909413857</v>
      </c>
      <c r="P1290" s="10">
        <f t="shared" si="305"/>
        <v>13570895.861743955</v>
      </c>
      <c r="Q1290" s="43">
        <f t="shared" si="311"/>
        <v>168404069.05555537</v>
      </c>
      <c r="R1290" s="10">
        <f t="shared" si="312"/>
        <v>3116726.1115740724</v>
      </c>
      <c r="S1290" s="10">
        <f t="shared" si="313"/>
        <v>2683.6624999999717</v>
      </c>
      <c r="T1290" s="10">
        <f t="shared" si="314"/>
        <v>4370.7641313194454</v>
      </c>
    </row>
    <row r="1291" spans="1:20" x14ac:dyDescent="0.25">
      <c r="A1291" s="8" t="s">
        <v>6</v>
      </c>
      <c r="B1291" s="8">
        <v>1288</v>
      </c>
      <c r="C1291" s="8">
        <v>266</v>
      </c>
      <c r="D1291" s="9">
        <v>21.583333333333336</v>
      </c>
      <c r="E1291" s="11">
        <v>-9.7222222222222612E-2</v>
      </c>
      <c r="F1291" s="10">
        <f t="shared" si="300"/>
        <v>1.1339529482732718E-2</v>
      </c>
      <c r="G1291" s="10">
        <f t="shared" si="301"/>
        <v>235.50448099791672</v>
      </c>
      <c r="H1291" s="10">
        <f t="shared" si="302"/>
        <v>163124.58991205331</v>
      </c>
      <c r="I1291" s="10">
        <f t="shared" si="306"/>
        <v>163369.9157325807</v>
      </c>
      <c r="J1291" s="10">
        <f t="shared" si="303"/>
        <v>5082.9717148717027</v>
      </c>
      <c r="K1291" s="10">
        <f t="shared" si="304"/>
        <v>4190.7407407408891</v>
      </c>
      <c r="L1291" s="10">
        <f t="shared" si="307"/>
        <v>0</v>
      </c>
      <c r="M1291" s="10">
        <f t="shared" si="308"/>
        <v>235.51582052739946</v>
      </c>
      <c r="N1291" s="10">
        <f t="shared" si="309"/>
        <v>408076.08333333343</v>
      </c>
      <c r="O1291" s="34">
        <f t="shared" si="310"/>
        <v>97668.732190979994</v>
      </c>
      <c r="P1291" s="10">
        <f t="shared" si="305"/>
        <v>13603361.796170622</v>
      </c>
      <c r="Q1291" s="43">
        <f t="shared" si="311"/>
        <v>168812145.13888872</v>
      </c>
      <c r="R1291" s="10">
        <f t="shared" si="312"/>
        <v>3120288.2412037021</v>
      </c>
      <c r="S1291" s="10">
        <f t="shared" si="313"/>
        <v>3562.1296296297555</v>
      </c>
      <c r="T1291" s="10">
        <f t="shared" si="314"/>
        <v>4320.5259576409471</v>
      </c>
    </row>
    <row r="1292" spans="1:20" x14ac:dyDescent="0.25">
      <c r="A1292" s="8" t="s">
        <v>6</v>
      </c>
      <c r="B1292" s="8">
        <v>1289</v>
      </c>
      <c r="C1292" s="8">
        <v>267</v>
      </c>
      <c r="D1292" s="9">
        <v>21.472222222222221</v>
      </c>
      <c r="E1292" s="11">
        <v>-0.11111111111111072</v>
      </c>
      <c r="F1292" s="10">
        <f t="shared" si="300"/>
        <v>1.1315799696300633E-2</v>
      </c>
      <c r="G1292" s="10">
        <f t="shared" si="301"/>
        <v>233.08596576643521</v>
      </c>
      <c r="H1292" s="10">
        <f t="shared" si="302"/>
        <v>159791.37481550529</v>
      </c>
      <c r="I1292" s="10">
        <f t="shared" si="306"/>
        <v>160034.28209707141</v>
      </c>
      <c r="J1292" s="10">
        <f t="shared" si="303"/>
        <v>5004.8736538181784</v>
      </c>
      <c r="K1292" s="10">
        <f t="shared" si="304"/>
        <v>4169.1111111109431</v>
      </c>
      <c r="L1292" s="10">
        <f t="shared" si="307"/>
        <v>0</v>
      </c>
      <c r="M1292" s="10">
        <f t="shared" si="308"/>
        <v>233.0972815661315</v>
      </c>
      <c r="N1292" s="10">
        <f t="shared" si="309"/>
        <v>403885.34259259253</v>
      </c>
      <c r="O1292" s="34">
        <f t="shared" si="310"/>
        <v>97899.423416366597</v>
      </c>
      <c r="P1292" s="10">
        <f t="shared" si="305"/>
        <v>13635492.61359538</v>
      </c>
      <c r="Q1292" s="43">
        <f t="shared" si="311"/>
        <v>169216030.48148131</v>
      </c>
      <c r="R1292" s="10">
        <f t="shared" si="312"/>
        <v>3123831.9856481464</v>
      </c>
      <c r="S1292" s="10">
        <f t="shared" si="313"/>
        <v>3543.7444444443013</v>
      </c>
      <c r="T1292" s="10">
        <f t="shared" si="314"/>
        <v>4254.1426057454519</v>
      </c>
    </row>
    <row r="1293" spans="1:20" x14ac:dyDescent="0.25">
      <c r="A1293" s="8" t="s">
        <v>6</v>
      </c>
      <c r="B1293" s="8">
        <v>1290</v>
      </c>
      <c r="C1293" s="8">
        <v>268</v>
      </c>
      <c r="D1293" s="9">
        <v>21.361111111111114</v>
      </c>
      <c r="E1293" s="11">
        <v>-9.7222222222222612E-2</v>
      </c>
      <c r="F1293" s="10">
        <f t="shared" si="300"/>
        <v>1.1292192386185621E-2</v>
      </c>
      <c r="G1293" s="10">
        <f t="shared" si="301"/>
        <v>230.67993319421302</v>
      </c>
      <c r="H1293" s="10">
        <f t="shared" si="302"/>
        <v>156509.50464260762</v>
      </c>
      <c r="I1293" s="10">
        <f t="shared" si="306"/>
        <v>156750.00586799422</v>
      </c>
      <c r="J1293" s="10">
        <f t="shared" si="303"/>
        <v>4927.5796840652729</v>
      </c>
      <c r="K1293" s="10">
        <f t="shared" si="304"/>
        <v>3112.6388888889569</v>
      </c>
      <c r="L1293" s="10">
        <f t="shared" si="307"/>
        <v>0</v>
      </c>
      <c r="M1293" s="10">
        <f t="shared" si="308"/>
        <v>230.6912253865992</v>
      </c>
      <c r="N1293" s="10">
        <f t="shared" si="309"/>
        <v>399716.23148148158</v>
      </c>
      <c r="O1293" s="34">
        <f t="shared" si="310"/>
        <v>98128.318291444055</v>
      </c>
      <c r="P1293" s="10">
        <f t="shared" si="305"/>
        <v>13667373.234231258</v>
      </c>
      <c r="Q1293" s="43">
        <f t="shared" si="311"/>
        <v>169615746.71296281</v>
      </c>
      <c r="R1293" s="10">
        <f t="shared" si="312"/>
        <v>3126477.7287037019</v>
      </c>
      <c r="S1293" s="10">
        <f t="shared" si="313"/>
        <v>2645.7430555556134</v>
      </c>
      <c r="T1293" s="10">
        <f t="shared" si="314"/>
        <v>4188.4427314554814</v>
      </c>
    </row>
    <row r="1294" spans="1:20" x14ac:dyDescent="0.25">
      <c r="A1294" s="8" t="s">
        <v>6</v>
      </c>
      <c r="B1294" s="8">
        <v>1291</v>
      </c>
      <c r="C1294" s="8">
        <v>269</v>
      </c>
      <c r="D1294" s="9">
        <v>21.277777777777779</v>
      </c>
      <c r="E1294" s="11">
        <v>-9.7222222222222612E-2</v>
      </c>
      <c r="F1294" s="10">
        <f t="shared" si="300"/>
        <v>1.1274567278682436E-2</v>
      </c>
      <c r="G1294" s="10">
        <f t="shared" si="301"/>
        <v>228.8836005101852</v>
      </c>
      <c r="H1294" s="10">
        <f t="shared" si="302"/>
        <v>154081.47818384133</v>
      </c>
      <c r="I1294" s="10">
        <f t="shared" si="306"/>
        <v>154320.1830589188</v>
      </c>
      <c r="J1294" s="10">
        <f t="shared" si="303"/>
        <v>4870.1343886333852</v>
      </c>
      <c r="K1294" s="10">
        <f t="shared" si="304"/>
        <v>4131.2592592592609</v>
      </c>
      <c r="L1294" s="10">
        <f t="shared" si="307"/>
        <v>0</v>
      </c>
      <c r="M1294" s="10">
        <f t="shared" si="308"/>
        <v>228.89487507746389</v>
      </c>
      <c r="N1294" s="10">
        <f t="shared" si="309"/>
        <v>396603.59259259264</v>
      </c>
      <c r="O1294" s="34">
        <f t="shared" si="310"/>
        <v>98354.828955210018</v>
      </c>
      <c r="P1294" s="10">
        <f t="shared" si="305"/>
        <v>13698921.780432042</v>
      </c>
      <c r="Q1294" s="43">
        <f t="shared" si="311"/>
        <v>170012350.3055554</v>
      </c>
      <c r="R1294" s="10">
        <f t="shared" si="312"/>
        <v>3129989.2990740724</v>
      </c>
      <c r="S1294" s="10">
        <f t="shared" si="313"/>
        <v>3511.5703703703716</v>
      </c>
      <c r="T1294" s="10">
        <f t="shared" si="314"/>
        <v>4139.6142303383776</v>
      </c>
    </row>
    <row r="1295" spans="1:20" x14ac:dyDescent="0.25">
      <c r="A1295" s="8" t="s">
        <v>6</v>
      </c>
      <c r="B1295" s="8">
        <v>1292</v>
      </c>
      <c r="C1295" s="8">
        <v>270</v>
      </c>
      <c r="D1295" s="9">
        <v>21.166666666666668</v>
      </c>
      <c r="E1295" s="11">
        <v>-0.12499999999999881</v>
      </c>
      <c r="F1295" s="10">
        <f t="shared" si="300"/>
        <v>1.1251174302122292E-2</v>
      </c>
      <c r="G1295" s="10">
        <f t="shared" si="301"/>
        <v>226.49941259166673</v>
      </c>
      <c r="H1295" s="10">
        <f t="shared" si="302"/>
        <v>150888.18795402965</v>
      </c>
      <c r="I1295" s="10">
        <f t="shared" si="306"/>
        <v>151124.50861779563</v>
      </c>
      <c r="J1295" s="10">
        <f t="shared" si="303"/>
        <v>4794.2375665236123</v>
      </c>
      <c r="K1295" s="10">
        <f t="shared" si="304"/>
        <v>5133.6574074074288</v>
      </c>
      <c r="L1295" s="10">
        <f t="shared" si="307"/>
        <v>0</v>
      </c>
      <c r="M1295" s="10">
        <f t="shared" si="308"/>
        <v>226.51066376596884</v>
      </c>
      <c r="N1295" s="10">
        <f t="shared" si="309"/>
        <v>392472.33333333337</v>
      </c>
      <c r="O1295" s="34">
        <f t="shared" si="310"/>
        <v>98578.37690874844</v>
      </c>
      <c r="P1295" s="10">
        <f t="shared" si="305"/>
        <v>13730057.678508721</v>
      </c>
      <c r="Q1295" s="43">
        <f t="shared" si="311"/>
        <v>170404822.63888875</v>
      </c>
      <c r="R1295" s="10">
        <f t="shared" si="312"/>
        <v>3134352.9078703686</v>
      </c>
      <c r="S1295" s="10">
        <f t="shared" si="313"/>
        <v>4363.6087962963147</v>
      </c>
      <c r="T1295" s="10">
        <f t="shared" si="314"/>
        <v>4075.1019315450703</v>
      </c>
    </row>
    <row r="1296" spans="1:20" x14ac:dyDescent="0.25">
      <c r="A1296" s="8" t="s">
        <v>6</v>
      </c>
      <c r="B1296" s="8">
        <v>1293</v>
      </c>
      <c r="C1296" s="8">
        <v>271</v>
      </c>
      <c r="D1296" s="9">
        <v>21.027777777777779</v>
      </c>
      <c r="E1296" s="11">
        <v>-0.1388888888888889</v>
      </c>
      <c r="F1296" s="10">
        <f t="shared" si="300"/>
        <v>1.122210531374299E-2</v>
      </c>
      <c r="G1296" s="10">
        <f t="shared" si="301"/>
        <v>223.53673143310192</v>
      </c>
      <c r="H1296" s="10">
        <f t="shared" si="302"/>
        <v>146966.67735233746</v>
      </c>
      <c r="I1296" s="10">
        <f t="shared" si="306"/>
        <v>147200.03530587588</v>
      </c>
      <c r="J1296" s="10">
        <f t="shared" si="303"/>
        <v>4700.4807137460602</v>
      </c>
      <c r="K1296" s="10">
        <f t="shared" si="304"/>
        <v>5099.8611111111422</v>
      </c>
      <c r="L1296" s="10">
        <f t="shared" si="307"/>
        <v>0</v>
      </c>
      <c r="M1296" s="10">
        <f t="shared" si="308"/>
        <v>223.54795353841567</v>
      </c>
      <c r="N1296" s="10">
        <f t="shared" si="309"/>
        <v>387338.67592592596</v>
      </c>
      <c r="O1296" s="34">
        <f t="shared" si="310"/>
        <v>98798.981656405769</v>
      </c>
      <c r="P1296" s="10">
        <f t="shared" si="305"/>
        <v>13760783.645038804</v>
      </c>
      <c r="Q1296" s="43">
        <f t="shared" si="311"/>
        <v>170792161.31481469</v>
      </c>
      <c r="R1296" s="10">
        <f t="shared" si="312"/>
        <v>3138687.7898148131</v>
      </c>
      <c r="S1296" s="10">
        <f t="shared" si="313"/>
        <v>4334.8819444444707</v>
      </c>
      <c r="T1296" s="10">
        <f t="shared" si="314"/>
        <v>3995.408606684151</v>
      </c>
    </row>
    <row r="1297" spans="1:20" x14ac:dyDescent="0.25">
      <c r="A1297" s="8" t="s">
        <v>6</v>
      </c>
      <c r="B1297" s="8">
        <v>1294</v>
      </c>
      <c r="C1297" s="8">
        <v>272</v>
      </c>
      <c r="D1297" s="9">
        <v>20.888888888888889</v>
      </c>
      <c r="E1297" s="11">
        <v>-0.1388888888888889</v>
      </c>
      <c r="F1297" s="10">
        <f t="shared" si="300"/>
        <v>1.1193227694609108E-2</v>
      </c>
      <c r="G1297" s="10">
        <f t="shared" si="301"/>
        <v>220.59355442962968</v>
      </c>
      <c r="H1297" s="10">
        <f t="shared" si="302"/>
        <v>143122.1066349941</v>
      </c>
      <c r="I1297" s="10">
        <f t="shared" si="306"/>
        <v>143352.52138265141</v>
      </c>
      <c r="J1297" s="10">
        <f t="shared" si="303"/>
        <v>4607.954248085598</v>
      </c>
      <c r="K1297" s="10">
        <f t="shared" si="304"/>
        <v>5066.0648148148066</v>
      </c>
      <c r="L1297" s="10">
        <f t="shared" si="307"/>
        <v>0</v>
      </c>
      <c r="M1297" s="10">
        <f t="shared" si="308"/>
        <v>220.60474765732428</v>
      </c>
      <c r="N1297" s="10">
        <f t="shared" si="309"/>
        <v>382238.81481481483</v>
      </c>
      <c r="O1297" s="34">
        <f t="shared" si="310"/>
        <v>99016.662702528469</v>
      </c>
      <c r="P1297" s="10">
        <f t="shared" si="305"/>
        <v>13791102.396599801</v>
      </c>
      <c r="Q1297" s="43">
        <f t="shared" si="311"/>
        <v>171174400.12962949</v>
      </c>
      <c r="R1297" s="10">
        <f t="shared" si="312"/>
        <v>3142993.9449074059</v>
      </c>
      <c r="S1297" s="10">
        <f t="shared" si="313"/>
        <v>4306.1550925925858</v>
      </c>
      <c r="T1297" s="10">
        <f t="shared" si="314"/>
        <v>3916.7611108727583</v>
      </c>
    </row>
    <row r="1298" spans="1:20" x14ac:dyDescent="0.25">
      <c r="A1298" s="8" t="s">
        <v>6</v>
      </c>
      <c r="B1298" s="8">
        <v>1295</v>
      </c>
      <c r="C1298" s="8">
        <v>273</v>
      </c>
      <c r="D1298" s="9">
        <v>20.75</v>
      </c>
      <c r="E1298" s="11">
        <v>-0.11111111111111072</v>
      </c>
      <c r="F1298" s="10">
        <f t="shared" si="300"/>
        <v>1.1164541444720646E-2</v>
      </c>
      <c r="G1298" s="10">
        <f t="shared" si="301"/>
        <v>217.66988158125005</v>
      </c>
      <c r="H1298" s="10">
        <f t="shared" si="302"/>
        <v>139353.46278704534</v>
      </c>
      <c r="I1298" s="10">
        <f t="shared" si="306"/>
        <v>139580.95383316802</v>
      </c>
      <c r="J1298" s="10">
        <f t="shared" si="303"/>
        <v>4516.6500428109384</v>
      </c>
      <c r="K1298" s="10">
        <f t="shared" si="304"/>
        <v>3023.4166666666388</v>
      </c>
      <c r="L1298" s="10">
        <f t="shared" si="307"/>
        <v>0</v>
      </c>
      <c r="M1298" s="10">
        <f t="shared" si="308"/>
        <v>217.68104612269477</v>
      </c>
      <c r="N1298" s="10">
        <f t="shared" si="309"/>
        <v>377172.75</v>
      </c>
      <c r="O1298" s="34">
        <f t="shared" si="310"/>
        <v>99232.598889816683</v>
      </c>
      <c r="P1298" s="10">
        <f t="shared" si="305"/>
        <v>13821178.123136554</v>
      </c>
      <c r="Q1298" s="43">
        <f t="shared" si="311"/>
        <v>171551572.87962949</v>
      </c>
      <c r="R1298" s="10">
        <f t="shared" si="312"/>
        <v>3145563.8490740727</v>
      </c>
      <c r="S1298" s="10">
        <f t="shared" si="313"/>
        <v>2569.9041666666431</v>
      </c>
      <c r="T1298" s="10">
        <f t="shared" si="314"/>
        <v>3839.1525363892974</v>
      </c>
    </row>
    <row r="1299" spans="1:20" x14ac:dyDescent="0.25">
      <c r="A1299" s="8" t="s">
        <v>6</v>
      </c>
      <c r="B1299" s="8">
        <v>1296</v>
      </c>
      <c r="C1299" s="8">
        <v>274</v>
      </c>
      <c r="D1299" s="9">
        <v>20.666666666666668</v>
      </c>
      <c r="E1299" s="11">
        <v>-5.5555555555556344E-2</v>
      </c>
      <c r="F1299" s="10">
        <f t="shared" si="300"/>
        <v>1.1147421552025371E-2</v>
      </c>
      <c r="G1299" s="10">
        <f t="shared" si="301"/>
        <v>215.92503986666674</v>
      </c>
      <c r="H1299" s="10">
        <f t="shared" si="302"/>
        <v>137128.30247476944</v>
      </c>
      <c r="I1299" s="10">
        <f t="shared" si="306"/>
        <v>137354.04866205767</v>
      </c>
      <c r="J1299" s="10">
        <f t="shared" si="303"/>
        <v>4462.4508239111128</v>
      </c>
      <c r="K1299" s="10">
        <f t="shared" si="304"/>
        <v>1005.1018518518488</v>
      </c>
      <c r="L1299" s="10">
        <f t="shared" si="307"/>
        <v>0</v>
      </c>
      <c r="M1299" s="10">
        <f t="shared" si="308"/>
        <v>215.93618728821878</v>
      </c>
      <c r="N1299" s="10">
        <f t="shared" si="309"/>
        <v>374149.33333333337</v>
      </c>
      <c r="O1299" s="34">
        <f t="shared" si="310"/>
        <v>99447.95501784113</v>
      </c>
      <c r="P1299" s="10">
        <f t="shared" si="305"/>
        <v>13851173.058658093</v>
      </c>
      <c r="Q1299" s="43">
        <f t="shared" si="311"/>
        <v>171925722.21296284</v>
      </c>
      <c r="R1299" s="10">
        <f t="shared" si="312"/>
        <v>3146418.1856481466</v>
      </c>
      <c r="S1299" s="10">
        <f t="shared" si="313"/>
        <v>854.33657407407145</v>
      </c>
      <c r="T1299" s="10">
        <f t="shared" si="314"/>
        <v>3793.0832003244459</v>
      </c>
    </row>
    <row r="1300" spans="1:20" x14ac:dyDescent="0.25">
      <c r="A1300" s="8" t="s">
        <v>6</v>
      </c>
      <c r="B1300" s="8">
        <v>1297</v>
      </c>
      <c r="C1300" s="8">
        <v>275</v>
      </c>
      <c r="D1300" s="9">
        <v>20.638888888888889</v>
      </c>
      <c r="E1300" s="11">
        <v>0</v>
      </c>
      <c r="F1300" s="10">
        <f t="shared" si="300"/>
        <v>1.1141730230666579E-2</v>
      </c>
      <c r="G1300" s="10">
        <f t="shared" si="301"/>
        <v>215.34498629421302</v>
      </c>
      <c r="H1300" s="10">
        <f t="shared" si="302"/>
        <v>136392.5385942788</v>
      </c>
      <c r="I1300" s="10">
        <f t="shared" si="306"/>
        <v>136617.70472230323</v>
      </c>
      <c r="J1300" s="10">
        <f t="shared" si="303"/>
        <v>4444.4812449055635</v>
      </c>
      <c r="K1300" s="10">
        <f t="shared" si="304"/>
        <v>-1005.1018518518488</v>
      </c>
      <c r="L1300" s="10">
        <f t="shared" si="307"/>
        <v>0</v>
      </c>
      <c r="M1300" s="10">
        <f t="shared" si="308"/>
        <v>215.35612802444368</v>
      </c>
      <c r="N1300" s="10">
        <f t="shared" si="309"/>
        <v>373144.23148148152</v>
      </c>
      <c r="O1300" s="34">
        <f t="shared" si="310"/>
        <v>99663.891205129345</v>
      </c>
      <c r="P1300" s="10">
        <f t="shared" si="305"/>
        <v>13881248.785194846</v>
      </c>
      <c r="Q1300" s="43">
        <f t="shared" si="311"/>
        <v>172298866.44444433</v>
      </c>
      <c r="R1300" s="10">
        <f t="shared" si="312"/>
        <v>3146418.1856481466</v>
      </c>
      <c r="S1300" s="10">
        <f t="shared" si="313"/>
        <v>0</v>
      </c>
      <c r="T1300" s="10">
        <f t="shared" si="314"/>
        <v>3777.8090581697288</v>
      </c>
    </row>
    <row r="1301" spans="1:20" x14ac:dyDescent="0.25">
      <c r="A1301" s="8" t="s">
        <v>6</v>
      </c>
      <c r="B1301" s="8">
        <v>1298</v>
      </c>
      <c r="C1301" s="8">
        <v>276</v>
      </c>
      <c r="D1301" s="9">
        <v>20.666666666666668</v>
      </c>
      <c r="E1301" s="11">
        <v>4.1666666666666269E-2</v>
      </c>
      <c r="F1301" s="10">
        <f t="shared" si="300"/>
        <v>1.1147421552025371E-2</v>
      </c>
      <c r="G1301" s="10">
        <f t="shared" si="301"/>
        <v>215.92503986666674</v>
      </c>
      <c r="H1301" s="10">
        <f t="shared" si="302"/>
        <v>137128.30247476944</v>
      </c>
      <c r="I1301" s="10">
        <f t="shared" si="306"/>
        <v>137354.04866205767</v>
      </c>
      <c r="J1301" s="10">
        <f t="shared" si="303"/>
        <v>4462.4508239111128</v>
      </c>
      <c r="K1301" s="10">
        <f t="shared" si="304"/>
        <v>-2014.2592592591941</v>
      </c>
      <c r="L1301" s="10">
        <f t="shared" si="307"/>
        <v>0</v>
      </c>
      <c r="M1301" s="10">
        <f t="shared" si="308"/>
        <v>215.93618728821878</v>
      </c>
      <c r="N1301" s="10">
        <f t="shared" si="309"/>
        <v>374149.33333333337</v>
      </c>
      <c r="O1301" s="34">
        <f t="shared" si="310"/>
        <v>99880.989851466686</v>
      </c>
      <c r="P1301" s="10">
        <f t="shared" si="305"/>
        <v>13911486.419751327</v>
      </c>
      <c r="Q1301" s="43">
        <f t="shared" si="311"/>
        <v>172673015.77777767</v>
      </c>
      <c r="R1301" s="10">
        <f t="shared" si="312"/>
        <v>3146418.1856481466</v>
      </c>
      <c r="S1301" s="10">
        <f t="shared" si="313"/>
        <v>0</v>
      </c>
      <c r="T1301" s="10">
        <f t="shared" si="314"/>
        <v>3793.0832003244459</v>
      </c>
    </row>
    <row r="1302" spans="1:20" x14ac:dyDescent="0.25">
      <c r="A1302" s="8" t="s">
        <v>6</v>
      </c>
      <c r="B1302" s="8">
        <v>1299</v>
      </c>
      <c r="C1302" s="8">
        <v>277</v>
      </c>
      <c r="D1302" s="9">
        <v>20.722222222222221</v>
      </c>
      <c r="E1302" s="11">
        <v>6.9444444444444448E-2</v>
      </c>
      <c r="F1302" s="10">
        <f t="shared" si="300"/>
        <v>1.1158827159052403E-2</v>
      </c>
      <c r="G1302" s="10">
        <f t="shared" si="301"/>
        <v>217.08748751018521</v>
      </c>
      <c r="H1302" s="10">
        <f t="shared" si="302"/>
        <v>138608.75656907298</v>
      </c>
      <c r="I1302" s="10">
        <f t="shared" si="306"/>
        <v>138835.66521541032</v>
      </c>
      <c r="J1302" s="10">
        <f t="shared" si="303"/>
        <v>4498.5351578499485</v>
      </c>
      <c r="K1302" s="10">
        <f t="shared" si="304"/>
        <v>-3031.5277777778811</v>
      </c>
      <c r="L1302" s="10">
        <f t="shared" si="307"/>
        <v>0</v>
      </c>
      <c r="M1302" s="10">
        <f t="shared" si="308"/>
        <v>217.09864633734426</v>
      </c>
      <c r="N1302" s="10">
        <f t="shared" si="309"/>
        <v>376163.59259259258</v>
      </c>
      <c r="O1302" s="34">
        <f t="shared" si="310"/>
        <v>100099.83803768166</v>
      </c>
      <c r="P1302" s="10">
        <f t="shared" si="305"/>
        <v>13941967.731310658</v>
      </c>
      <c r="Q1302" s="43">
        <f t="shared" si="311"/>
        <v>173049179.37037027</v>
      </c>
      <c r="R1302" s="10">
        <f t="shared" si="312"/>
        <v>3146418.1856481466</v>
      </c>
      <c r="S1302" s="10">
        <f t="shared" si="313"/>
        <v>0</v>
      </c>
      <c r="T1302" s="10">
        <f t="shared" si="314"/>
        <v>3823.7548841724561</v>
      </c>
    </row>
    <row r="1303" spans="1:20" x14ac:dyDescent="0.25">
      <c r="A1303" s="8" t="s">
        <v>6</v>
      </c>
      <c r="B1303" s="8">
        <v>1300</v>
      </c>
      <c r="C1303" s="8">
        <v>278</v>
      </c>
      <c r="D1303" s="9">
        <v>20.805555555555557</v>
      </c>
      <c r="E1303" s="11">
        <v>6.9444444444444448E-2</v>
      </c>
      <c r="F1303" s="10">
        <f t="shared" si="300"/>
        <v>1.117599298036658E-2</v>
      </c>
      <c r="G1303" s="10">
        <f t="shared" si="301"/>
        <v>218.83701022199082</v>
      </c>
      <c r="H1303" s="10">
        <f t="shared" si="302"/>
        <v>140851.87365558741</v>
      </c>
      <c r="I1303" s="10">
        <f t="shared" si="306"/>
        <v>141080.53184180238</v>
      </c>
      <c r="J1303" s="10">
        <f t="shared" si="303"/>
        <v>4553.0255737853095</v>
      </c>
      <c r="K1303" s="10">
        <f t="shared" si="304"/>
        <v>-2027.7777777776985</v>
      </c>
      <c r="L1303" s="10">
        <f t="shared" si="307"/>
        <v>0</v>
      </c>
      <c r="M1303" s="10">
        <f t="shared" si="308"/>
        <v>218.84818621497118</v>
      </c>
      <c r="N1303" s="10">
        <f t="shared" si="309"/>
        <v>379195.12037037045</v>
      </c>
      <c r="O1303" s="34">
        <f t="shared" si="310"/>
        <v>100319.85648468435</v>
      </c>
      <c r="P1303" s="10">
        <f t="shared" si="305"/>
        <v>13972612.037520722</v>
      </c>
      <c r="Q1303" s="43">
        <f t="shared" si="311"/>
        <v>173428374.49074063</v>
      </c>
      <c r="R1303" s="10">
        <f t="shared" si="312"/>
        <v>3146418.1856481466</v>
      </c>
      <c r="S1303" s="10">
        <f t="shared" si="313"/>
        <v>0</v>
      </c>
      <c r="T1303" s="10">
        <f t="shared" si="314"/>
        <v>3870.0717377175129</v>
      </c>
    </row>
    <row r="1304" spans="1:20" x14ac:dyDescent="0.25">
      <c r="A1304" s="8" t="s">
        <v>6</v>
      </c>
      <c r="B1304" s="8">
        <v>1301</v>
      </c>
      <c r="C1304" s="8">
        <v>279</v>
      </c>
      <c r="D1304" s="9">
        <v>20.861111111111111</v>
      </c>
      <c r="E1304" s="11">
        <v>5.5555555555554373E-2</v>
      </c>
      <c r="F1304" s="10">
        <f t="shared" si="300"/>
        <v>1.118747513509178E-2</v>
      </c>
      <c r="G1304" s="10">
        <f t="shared" si="301"/>
        <v>220.00725952754635</v>
      </c>
      <c r="H1304" s="10">
        <f t="shared" si="302"/>
        <v>142362.33601417977</v>
      </c>
      <c r="I1304" s="10">
        <f t="shared" si="306"/>
        <v>142592.16446118246</v>
      </c>
      <c r="J1304" s="10">
        <f t="shared" si="303"/>
        <v>4589.5958862552034</v>
      </c>
      <c r="K1304" s="10">
        <f t="shared" si="304"/>
        <v>-2033.1851851852596</v>
      </c>
      <c r="L1304" s="10">
        <f t="shared" si="307"/>
        <v>0</v>
      </c>
      <c r="M1304" s="10">
        <f t="shared" si="308"/>
        <v>220.01844700268146</v>
      </c>
      <c r="N1304" s="10">
        <f t="shared" si="309"/>
        <v>381222.89814814815</v>
      </c>
      <c r="O1304" s="34">
        <f t="shared" si="310"/>
        <v>100541.04831317018</v>
      </c>
      <c r="P1304" s="10">
        <f t="shared" si="305"/>
        <v>14003419.773033921</v>
      </c>
      <c r="Q1304" s="43">
        <f t="shared" si="311"/>
        <v>173809597.38888878</v>
      </c>
      <c r="R1304" s="10">
        <f t="shared" si="312"/>
        <v>3146418.1856481466</v>
      </c>
      <c r="S1304" s="10">
        <f t="shared" si="313"/>
        <v>0</v>
      </c>
      <c r="T1304" s="10">
        <f t="shared" si="314"/>
        <v>3901.1565033169227</v>
      </c>
    </row>
    <row r="1305" spans="1:20" x14ac:dyDescent="0.25">
      <c r="A1305" s="8" t="s">
        <v>6</v>
      </c>
      <c r="B1305" s="8">
        <v>1302</v>
      </c>
      <c r="C1305" s="8">
        <v>280</v>
      </c>
      <c r="D1305" s="9">
        <v>20.916666666666668</v>
      </c>
      <c r="E1305" s="11">
        <v>5.5555555555556344E-2</v>
      </c>
      <c r="F1305" s="10">
        <f t="shared" si="300"/>
        <v>1.119898790889625E-2</v>
      </c>
      <c r="G1305" s="10">
        <f t="shared" si="301"/>
        <v>221.18062949791673</v>
      </c>
      <c r="H1305" s="10">
        <f t="shared" si="302"/>
        <v>143884.91430910208</v>
      </c>
      <c r="I1305" s="10">
        <f t="shared" si="306"/>
        <v>144115.91613758789</v>
      </c>
      <c r="J1305" s="10">
        <f t="shared" si="303"/>
        <v>4626.3615003314253</v>
      </c>
      <c r="K1305" s="10">
        <f t="shared" si="304"/>
        <v>-2038.5925925925219</v>
      </c>
      <c r="L1305" s="10">
        <f t="shared" si="307"/>
        <v>0</v>
      </c>
      <c r="M1305" s="10">
        <f t="shared" si="308"/>
        <v>221.19182848582562</v>
      </c>
      <c r="N1305" s="10">
        <f t="shared" si="309"/>
        <v>383256.08333333337</v>
      </c>
      <c r="O1305" s="34">
        <f t="shared" si="310"/>
        <v>100763.41664383459</v>
      </c>
      <c r="P1305" s="10">
        <f t="shared" si="305"/>
        <v>14034391.372502659</v>
      </c>
      <c r="Q1305" s="43">
        <f t="shared" si="311"/>
        <v>174192853.47222212</v>
      </c>
      <c r="R1305" s="10">
        <f t="shared" si="312"/>
        <v>3146418.1856481466</v>
      </c>
      <c r="S1305" s="10">
        <f t="shared" si="313"/>
        <v>0</v>
      </c>
      <c r="T1305" s="10">
        <f t="shared" si="314"/>
        <v>3932.4072752817115</v>
      </c>
    </row>
    <row r="1306" spans="1:20" x14ac:dyDescent="0.25">
      <c r="A1306" s="8" t="s">
        <v>6</v>
      </c>
      <c r="B1306" s="8">
        <v>1303</v>
      </c>
      <c r="C1306" s="8">
        <v>281</v>
      </c>
      <c r="D1306" s="9">
        <v>20.972222222222221</v>
      </c>
      <c r="E1306" s="11">
        <v>6.9444444444444448E-2</v>
      </c>
      <c r="F1306" s="10">
        <f t="shared" si="300"/>
        <v>1.1210531301779986E-2</v>
      </c>
      <c r="G1306" s="10">
        <f t="shared" si="301"/>
        <v>222.35712013310189</v>
      </c>
      <c r="H1306" s="10">
        <f t="shared" si="302"/>
        <v>145419.6731584903</v>
      </c>
      <c r="I1306" s="10">
        <f t="shared" si="306"/>
        <v>145651.85148915471</v>
      </c>
      <c r="J1306" s="10">
        <f t="shared" si="303"/>
        <v>4663.3229361247759</v>
      </c>
      <c r="K1306" s="10">
        <f t="shared" si="304"/>
        <v>-3068.0277777778479</v>
      </c>
      <c r="L1306" s="10">
        <f t="shared" si="307"/>
        <v>0</v>
      </c>
      <c r="M1306" s="10">
        <f t="shared" si="308"/>
        <v>222.36833066440366</v>
      </c>
      <c r="N1306" s="10">
        <f t="shared" si="309"/>
        <v>385294.6759259259</v>
      </c>
      <c r="O1306" s="34">
        <f t="shared" si="310"/>
        <v>100987.55557907079</v>
      </c>
      <c r="P1306" s="10">
        <f t="shared" si="305"/>
        <v>14065609.582877954</v>
      </c>
      <c r="Q1306" s="43">
        <f t="shared" si="311"/>
        <v>174578148.14814806</v>
      </c>
      <c r="R1306" s="10">
        <f t="shared" si="312"/>
        <v>3146418.1856481466</v>
      </c>
      <c r="S1306" s="10">
        <f t="shared" si="313"/>
        <v>0</v>
      </c>
      <c r="T1306" s="10">
        <f t="shared" si="314"/>
        <v>3963.8244957060592</v>
      </c>
    </row>
    <row r="1307" spans="1:20" x14ac:dyDescent="0.25">
      <c r="A1307" s="8" t="s">
        <v>6</v>
      </c>
      <c r="B1307" s="8">
        <v>1304</v>
      </c>
      <c r="C1307" s="8">
        <v>282</v>
      </c>
      <c r="D1307" s="9">
        <v>21.055555555555557</v>
      </c>
      <c r="E1307" s="11">
        <v>5.5555555555556344E-2</v>
      </c>
      <c r="F1307" s="10">
        <f t="shared" si="300"/>
        <v>1.1227903801879217E-2</v>
      </c>
      <c r="G1307" s="10">
        <f t="shared" si="301"/>
        <v>224.12770733240748</v>
      </c>
      <c r="H1307" s="10">
        <f t="shared" si="302"/>
        <v>147744.79174729795</v>
      </c>
      <c r="I1307" s="10">
        <f t="shared" si="306"/>
        <v>147978.74068253415</v>
      </c>
      <c r="J1307" s="10">
        <f t="shared" si="303"/>
        <v>4719.1333932768021</v>
      </c>
      <c r="K1307" s="10">
        <f t="shared" si="304"/>
        <v>-1025.37962962968</v>
      </c>
      <c r="L1307" s="10">
        <f t="shared" si="307"/>
        <v>0</v>
      </c>
      <c r="M1307" s="10">
        <f t="shared" si="308"/>
        <v>224.13893523620936</v>
      </c>
      <c r="N1307" s="10">
        <f t="shared" si="309"/>
        <v>388362.70370370377</v>
      </c>
      <c r="O1307" s="34">
        <f t="shared" si="310"/>
        <v>101212.28627617865</v>
      </c>
      <c r="P1307" s="10">
        <f t="shared" si="305"/>
        <v>14096910.214214975</v>
      </c>
      <c r="Q1307" s="43">
        <f t="shared" si="311"/>
        <v>174966510.85185176</v>
      </c>
      <c r="R1307" s="10">
        <f t="shared" si="312"/>
        <v>3146418.1856481466</v>
      </c>
      <c r="S1307" s="10">
        <f t="shared" si="313"/>
        <v>0</v>
      </c>
      <c r="T1307" s="10">
        <f t="shared" si="314"/>
        <v>4011.2633842852815</v>
      </c>
    </row>
    <row r="1308" spans="1:20" x14ac:dyDescent="0.25">
      <c r="A1308" s="8" t="s">
        <v>6</v>
      </c>
      <c r="B1308" s="8">
        <v>1305</v>
      </c>
      <c r="C1308" s="8">
        <v>283</v>
      </c>
      <c r="D1308" s="9">
        <v>21.083333333333336</v>
      </c>
      <c r="E1308" s="11">
        <v>2.7777777777778172E-2</v>
      </c>
      <c r="F1308" s="10">
        <f t="shared" si="300"/>
        <v>1.123370994478526E-2</v>
      </c>
      <c r="G1308" s="10">
        <f t="shared" si="301"/>
        <v>224.71946339791677</v>
      </c>
      <c r="H1308" s="10">
        <f t="shared" si="302"/>
        <v>148525.99185249308</v>
      </c>
      <c r="I1308" s="10">
        <f t="shared" si="306"/>
        <v>148760.53254960093</v>
      </c>
      <c r="J1308" s="10">
        <f t="shared" si="303"/>
        <v>4737.835353306079</v>
      </c>
      <c r="K1308" s="10">
        <f t="shared" si="304"/>
        <v>-1026.7314814813462</v>
      </c>
      <c r="L1308" s="10">
        <f t="shared" si="307"/>
        <v>0</v>
      </c>
      <c r="M1308" s="10">
        <f t="shared" si="308"/>
        <v>224.73069710786154</v>
      </c>
      <c r="N1308" s="10">
        <f t="shared" si="309"/>
        <v>389388.08333333343</v>
      </c>
      <c r="O1308" s="34">
        <f t="shared" si="310"/>
        <v>101437.60951533202</v>
      </c>
      <c r="P1308" s="10">
        <f t="shared" si="305"/>
        <v>14128293.375176813</v>
      </c>
      <c r="Q1308" s="43">
        <f t="shared" si="311"/>
        <v>175355898.9351851</v>
      </c>
      <c r="R1308" s="10">
        <f t="shared" si="312"/>
        <v>3146418.1856481466</v>
      </c>
      <c r="S1308" s="10">
        <f t="shared" si="313"/>
        <v>0</v>
      </c>
      <c r="T1308" s="10">
        <f t="shared" si="314"/>
        <v>4027.1600503101672</v>
      </c>
    </row>
    <row r="1309" spans="1:20" x14ac:dyDescent="0.25">
      <c r="A1309" s="8" t="s">
        <v>6</v>
      </c>
      <c r="B1309" s="8">
        <v>1306</v>
      </c>
      <c r="C1309" s="8">
        <v>284</v>
      </c>
      <c r="D1309" s="9">
        <v>21.111111111111111</v>
      </c>
      <c r="E1309" s="11">
        <v>1.3888888888888099E-2</v>
      </c>
      <c r="F1309" s="10">
        <f t="shared" si="300"/>
        <v>1.123952374246112E-2</v>
      </c>
      <c r="G1309" s="10">
        <f t="shared" si="301"/>
        <v>225.31199962962964</v>
      </c>
      <c r="H1309" s="10">
        <f t="shared" si="302"/>
        <v>149310.28581500656</v>
      </c>
      <c r="I1309" s="10">
        <f t="shared" si="306"/>
        <v>149545.41905415992</v>
      </c>
      <c r="J1309" s="10">
        <f t="shared" si="303"/>
        <v>4756.5866588477365</v>
      </c>
      <c r="K1309" s="10">
        <f t="shared" si="304"/>
        <v>0</v>
      </c>
      <c r="L1309" s="10">
        <f t="shared" si="307"/>
        <v>0</v>
      </c>
      <c r="M1309" s="10">
        <f t="shared" si="308"/>
        <v>225.3232391533721</v>
      </c>
      <c r="N1309" s="10">
        <f t="shared" si="309"/>
        <v>390414.81481481477</v>
      </c>
      <c r="O1309" s="34">
        <f t="shared" si="310"/>
        <v>101662.93275448539</v>
      </c>
      <c r="P1309" s="10">
        <f t="shared" si="305"/>
        <v>14159676.536138656</v>
      </c>
      <c r="Q1309" s="43">
        <f t="shared" si="311"/>
        <v>175746313.74999991</v>
      </c>
      <c r="R1309" s="10">
        <f t="shared" si="312"/>
        <v>3146418.1856481466</v>
      </c>
      <c r="S1309" s="10">
        <f t="shared" si="313"/>
        <v>0</v>
      </c>
      <c r="T1309" s="10">
        <f t="shared" si="314"/>
        <v>4043.0986600205761</v>
      </c>
    </row>
    <row r="1310" spans="1:20" x14ac:dyDescent="0.25">
      <c r="A1310" s="8" t="s">
        <v>6</v>
      </c>
      <c r="B1310" s="8">
        <v>1307</v>
      </c>
      <c r="C1310" s="8">
        <v>285</v>
      </c>
      <c r="D1310" s="9">
        <v>21.111111111111111</v>
      </c>
      <c r="E1310" s="11">
        <v>0</v>
      </c>
      <c r="F1310" s="10">
        <f t="shared" si="300"/>
        <v>1.123952374246112E-2</v>
      </c>
      <c r="G1310" s="10">
        <f t="shared" si="301"/>
        <v>225.31199962962964</v>
      </c>
      <c r="H1310" s="10">
        <f t="shared" si="302"/>
        <v>149310.28581500656</v>
      </c>
      <c r="I1310" s="10">
        <f t="shared" si="306"/>
        <v>149545.41905415992</v>
      </c>
      <c r="J1310" s="10">
        <f t="shared" si="303"/>
        <v>4756.5866588477365</v>
      </c>
      <c r="K1310" s="10">
        <f t="shared" si="304"/>
        <v>0</v>
      </c>
      <c r="L1310" s="10">
        <f t="shared" si="307"/>
        <v>0</v>
      </c>
      <c r="M1310" s="10">
        <f t="shared" si="308"/>
        <v>225.3232391533721</v>
      </c>
      <c r="N1310" s="10">
        <f t="shared" si="309"/>
        <v>390414.81481481477</v>
      </c>
      <c r="O1310" s="34">
        <f t="shared" si="310"/>
        <v>101888.25599363876</v>
      </c>
      <c r="P1310" s="10">
        <f t="shared" si="305"/>
        <v>14191059.697100494</v>
      </c>
      <c r="Q1310" s="43">
        <f t="shared" si="311"/>
        <v>176136728.56481472</v>
      </c>
      <c r="R1310" s="10">
        <f t="shared" si="312"/>
        <v>3146418.1856481466</v>
      </c>
      <c r="S1310" s="10">
        <f t="shared" si="313"/>
        <v>0</v>
      </c>
      <c r="T1310" s="10">
        <f t="shared" si="314"/>
        <v>4043.0986600205761</v>
      </c>
    </row>
    <row r="1311" spans="1:20" x14ac:dyDescent="0.25">
      <c r="A1311" s="8" t="s">
        <v>6</v>
      </c>
      <c r="B1311" s="8">
        <v>1308</v>
      </c>
      <c r="C1311" s="8">
        <v>286</v>
      </c>
      <c r="D1311" s="9">
        <v>21.111111111111111</v>
      </c>
      <c r="E1311" s="11">
        <v>-1.3888888888888099E-2</v>
      </c>
      <c r="F1311" s="10">
        <f t="shared" si="300"/>
        <v>1.123952374246112E-2</v>
      </c>
      <c r="G1311" s="10">
        <f t="shared" si="301"/>
        <v>225.31199962962964</v>
      </c>
      <c r="H1311" s="10">
        <f t="shared" si="302"/>
        <v>149310.28581500656</v>
      </c>
      <c r="I1311" s="10">
        <f t="shared" si="306"/>
        <v>149545.41905415992</v>
      </c>
      <c r="J1311" s="10">
        <f t="shared" si="303"/>
        <v>4756.5866588477365</v>
      </c>
      <c r="K1311" s="10">
        <f t="shared" si="304"/>
        <v>1026.7314814813462</v>
      </c>
      <c r="L1311" s="10">
        <f t="shared" si="307"/>
        <v>0</v>
      </c>
      <c r="M1311" s="10">
        <f t="shared" si="308"/>
        <v>225.3232391533721</v>
      </c>
      <c r="N1311" s="10">
        <f t="shared" si="309"/>
        <v>390414.81481481477</v>
      </c>
      <c r="O1311" s="34">
        <f t="shared" si="310"/>
        <v>102112.98669074662</v>
      </c>
      <c r="P1311" s="10">
        <f t="shared" si="305"/>
        <v>14222360.328437513</v>
      </c>
      <c r="Q1311" s="43">
        <f t="shared" si="311"/>
        <v>176527143.37962952</v>
      </c>
      <c r="R1311" s="10">
        <f t="shared" si="312"/>
        <v>3147290.9074074058</v>
      </c>
      <c r="S1311" s="10">
        <f t="shared" si="313"/>
        <v>872.72175925914428</v>
      </c>
      <c r="T1311" s="10">
        <f t="shared" si="314"/>
        <v>4043.0986600205761</v>
      </c>
    </row>
    <row r="1312" spans="1:20" x14ac:dyDescent="0.25">
      <c r="A1312" s="8" t="s">
        <v>6</v>
      </c>
      <c r="B1312" s="8">
        <v>1309</v>
      </c>
      <c r="C1312" s="8">
        <v>287</v>
      </c>
      <c r="D1312" s="9">
        <v>21.083333333333336</v>
      </c>
      <c r="E1312" s="11">
        <v>-1.3888888888888099E-2</v>
      </c>
      <c r="F1312" s="10">
        <f t="shared" si="300"/>
        <v>1.123370994478526E-2</v>
      </c>
      <c r="G1312" s="10">
        <f t="shared" si="301"/>
        <v>224.71946339791677</v>
      </c>
      <c r="H1312" s="10">
        <f t="shared" si="302"/>
        <v>148525.99185249308</v>
      </c>
      <c r="I1312" s="10">
        <f t="shared" si="306"/>
        <v>148760.53254960093</v>
      </c>
      <c r="J1312" s="10">
        <f t="shared" si="303"/>
        <v>4737.835353306079</v>
      </c>
      <c r="K1312" s="10">
        <f t="shared" si="304"/>
        <v>0</v>
      </c>
      <c r="L1312" s="10">
        <f t="shared" si="307"/>
        <v>0</v>
      </c>
      <c r="M1312" s="10">
        <f t="shared" si="308"/>
        <v>224.73069710786154</v>
      </c>
      <c r="N1312" s="10">
        <f t="shared" si="309"/>
        <v>389388.08333333343</v>
      </c>
      <c r="O1312" s="34">
        <f t="shared" si="310"/>
        <v>102337.71738785449</v>
      </c>
      <c r="P1312" s="10">
        <f t="shared" si="305"/>
        <v>14253660.959774533</v>
      </c>
      <c r="Q1312" s="43">
        <f t="shared" si="311"/>
        <v>176916531.46296287</v>
      </c>
      <c r="R1312" s="10">
        <f t="shared" si="312"/>
        <v>3147290.9074074058</v>
      </c>
      <c r="S1312" s="10">
        <f t="shared" si="313"/>
        <v>0</v>
      </c>
      <c r="T1312" s="10">
        <f t="shared" si="314"/>
        <v>4027.1600503101672</v>
      </c>
    </row>
    <row r="1313" spans="1:20" x14ac:dyDescent="0.25">
      <c r="A1313" s="8" t="s">
        <v>6</v>
      </c>
      <c r="B1313" s="8">
        <v>1310</v>
      </c>
      <c r="C1313" s="8">
        <v>288</v>
      </c>
      <c r="D1313" s="9">
        <v>21.083333333333336</v>
      </c>
      <c r="E1313" s="11">
        <v>-1.3888888888890073E-2</v>
      </c>
      <c r="F1313" s="10">
        <f t="shared" si="300"/>
        <v>1.123370994478526E-2</v>
      </c>
      <c r="G1313" s="10">
        <f t="shared" si="301"/>
        <v>224.71946339791677</v>
      </c>
      <c r="H1313" s="10">
        <f t="shared" si="302"/>
        <v>148525.99185249308</v>
      </c>
      <c r="I1313" s="10">
        <f t="shared" si="306"/>
        <v>148760.53254960093</v>
      </c>
      <c r="J1313" s="10">
        <f t="shared" si="303"/>
        <v>4737.835353306079</v>
      </c>
      <c r="K1313" s="10">
        <f t="shared" si="304"/>
        <v>1025.37962962968</v>
      </c>
      <c r="L1313" s="10">
        <f t="shared" si="307"/>
        <v>0</v>
      </c>
      <c r="M1313" s="10">
        <f t="shared" si="308"/>
        <v>224.73069710786154</v>
      </c>
      <c r="N1313" s="10">
        <f t="shared" si="309"/>
        <v>389388.08333333343</v>
      </c>
      <c r="O1313" s="34">
        <f t="shared" si="310"/>
        <v>102561.8563230907</v>
      </c>
      <c r="P1313" s="10">
        <f t="shared" si="305"/>
        <v>14284879.170149831</v>
      </c>
      <c r="Q1313" s="43">
        <f t="shared" si="311"/>
        <v>177305919.54629621</v>
      </c>
      <c r="R1313" s="10">
        <f t="shared" si="312"/>
        <v>3148162.4800925911</v>
      </c>
      <c r="S1313" s="10">
        <f t="shared" si="313"/>
        <v>871.57268518522801</v>
      </c>
      <c r="T1313" s="10">
        <f t="shared" si="314"/>
        <v>4027.1600503101672</v>
      </c>
    </row>
    <row r="1314" spans="1:20" x14ac:dyDescent="0.25">
      <c r="A1314" s="8" t="s">
        <v>6</v>
      </c>
      <c r="B1314" s="8">
        <v>1311</v>
      </c>
      <c r="C1314" s="8">
        <v>289</v>
      </c>
      <c r="D1314" s="9">
        <v>21.055555555555557</v>
      </c>
      <c r="E1314" s="11">
        <v>-2.7777777777778172E-2</v>
      </c>
      <c r="F1314" s="10">
        <f t="shared" si="300"/>
        <v>1.1227903801879217E-2</v>
      </c>
      <c r="G1314" s="10">
        <f t="shared" si="301"/>
        <v>224.12770733240748</v>
      </c>
      <c r="H1314" s="10">
        <f t="shared" si="302"/>
        <v>147744.79174729795</v>
      </c>
      <c r="I1314" s="10">
        <f t="shared" si="306"/>
        <v>147978.74068253415</v>
      </c>
      <c r="J1314" s="10">
        <f t="shared" si="303"/>
        <v>4719.1333932768021</v>
      </c>
      <c r="K1314" s="10">
        <f t="shared" si="304"/>
        <v>1024.0277777778147</v>
      </c>
      <c r="L1314" s="10">
        <f t="shared" si="307"/>
        <v>0</v>
      </c>
      <c r="M1314" s="10">
        <f t="shared" si="308"/>
        <v>224.13893523620936</v>
      </c>
      <c r="N1314" s="10">
        <f t="shared" si="309"/>
        <v>388362.70370370377</v>
      </c>
      <c r="O1314" s="34">
        <f t="shared" si="310"/>
        <v>102785.40427662912</v>
      </c>
      <c r="P1314" s="10">
        <f t="shared" si="305"/>
        <v>14316015.068226509</v>
      </c>
      <c r="Q1314" s="43">
        <f t="shared" si="311"/>
        <v>177694282.24999991</v>
      </c>
      <c r="R1314" s="10">
        <f t="shared" si="312"/>
        <v>3149032.9037037021</v>
      </c>
      <c r="S1314" s="10">
        <f t="shared" si="313"/>
        <v>870.42361111114246</v>
      </c>
      <c r="T1314" s="10">
        <f t="shared" si="314"/>
        <v>4011.2633842852815</v>
      </c>
    </row>
    <row r="1315" spans="1:20" x14ac:dyDescent="0.25">
      <c r="A1315" s="8" t="s">
        <v>6</v>
      </c>
      <c r="B1315" s="8">
        <v>1312</v>
      </c>
      <c r="C1315" s="8">
        <v>290</v>
      </c>
      <c r="D1315" s="9">
        <v>21.027777777777779</v>
      </c>
      <c r="E1315" s="11">
        <v>-4.1666666666666269E-2</v>
      </c>
      <c r="F1315" s="10">
        <f t="shared" si="300"/>
        <v>1.122210531374299E-2</v>
      </c>
      <c r="G1315" s="10">
        <f t="shared" si="301"/>
        <v>223.53673143310192</v>
      </c>
      <c r="H1315" s="10">
        <f t="shared" si="302"/>
        <v>146966.67735233746</v>
      </c>
      <c r="I1315" s="10">
        <f t="shared" si="306"/>
        <v>147200.03530587588</v>
      </c>
      <c r="J1315" s="10">
        <f t="shared" si="303"/>
        <v>4700.4807137460602</v>
      </c>
      <c r="K1315" s="10">
        <f t="shared" si="304"/>
        <v>2044.0000000000332</v>
      </c>
      <c r="L1315" s="10">
        <f t="shared" si="307"/>
        <v>0</v>
      </c>
      <c r="M1315" s="10">
        <f t="shared" si="308"/>
        <v>223.54795353841567</v>
      </c>
      <c r="N1315" s="10">
        <f t="shared" si="309"/>
        <v>387338.67592592596</v>
      </c>
      <c r="O1315" s="34">
        <f t="shared" si="310"/>
        <v>103007.77260729353</v>
      </c>
      <c r="P1315" s="10">
        <f t="shared" si="305"/>
        <v>14346986.667695245</v>
      </c>
      <c r="Q1315" s="43">
        <f t="shared" si="311"/>
        <v>178081620.92592585</v>
      </c>
      <c r="R1315" s="10">
        <f t="shared" si="312"/>
        <v>3150770.3037037021</v>
      </c>
      <c r="S1315" s="10">
        <f t="shared" si="313"/>
        <v>1737.4000000000283</v>
      </c>
      <c r="T1315" s="10">
        <f t="shared" si="314"/>
        <v>3995.408606684151</v>
      </c>
    </row>
    <row r="1316" spans="1:20" x14ac:dyDescent="0.25">
      <c r="A1316" s="8" t="s">
        <v>6</v>
      </c>
      <c r="B1316" s="8">
        <v>1313</v>
      </c>
      <c r="C1316" s="8">
        <v>291</v>
      </c>
      <c r="D1316" s="9">
        <v>20.972222222222221</v>
      </c>
      <c r="E1316" s="11">
        <v>-6.9444444444444448E-2</v>
      </c>
      <c r="F1316" s="10">
        <f t="shared" si="300"/>
        <v>1.1210531301779986E-2</v>
      </c>
      <c r="G1316" s="10">
        <f t="shared" si="301"/>
        <v>222.35712013310189</v>
      </c>
      <c r="H1316" s="10">
        <f t="shared" si="302"/>
        <v>145419.6731584903</v>
      </c>
      <c r="I1316" s="10">
        <f t="shared" si="306"/>
        <v>145651.85148915471</v>
      </c>
      <c r="J1316" s="10">
        <f t="shared" si="303"/>
        <v>4663.3229361247759</v>
      </c>
      <c r="K1316" s="10">
        <f t="shared" si="304"/>
        <v>3055.8611111111095</v>
      </c>
      <c r="L1316" s="10">
        <f t="shared" si="307"/>
        <v>0</v>
      </c>
      <c r="M1316" s="10">
        <f t="shared" si="308"/>
        <v>222.36833066440366</v>
      </c>
      <c r="N1316" s="10">
        <f t="shared" si="309"/>
        <v>385294.6759259259</v>
      </c>
      <c r="O1316" s="34">
        <f t="shared" si="310"/>
        <v>103228.37735495086</v>
      </c>
      <c r="P1316" s="10">
        <f t="shared" si="305"/>
        <v>14377712.634225328</v>
      </c>
      <c r="Q1316" s="43">
        <f t="shared" si="311"/>
        <v>178466915.60185179</v>
      </c>
      <c r="R1316" s="10">
        <f t="shared" si="312"/>
        <v>3153367.7856481466</v>
      </c>
      <c r="S1316" s="10">
        <f t="shared" si="313"/>
        <v>2597.4819444444429</v>
      </c>
      <c r="T1316" s="10">
        <f t="shared" si="314"/>
        <v>3963.8244957060592</v>
      </c>
    </row>
    <row r="1317" spans="1:20" x14ac:dyDescent="0.25">
      <c r="A1317" s="8" t="s">
        <v>6</v>
      </c>
      <c r="B1317" s="8">
        <v>1314</v>
      </c>
      <c r="C1317" s="8">
        <v>292</v>
      </c>
      <c r="D1317" s="9">
        <v>20.888888888888889</v>
      </c>
      <c r="E1317" s="11">
        <v>-6.9444444444444448E-2</v>
      </c>
      <c r="F1317" s="10">
        <f t="shared" si="300"/>
        <v>1.1193227694609108E-2</v>
      </c>
      <c r="G1317" s="10">
        <f t="shared" si="301"/>
        <v>220.59355442962968</v>
      </c>
      <c r="H1317" s="10">
        <f t="shared" si="302"/>
        <v>143122.1066349941</v>
      </c>
      <c r="I1317" s="10">
        <f t="shared" si="306"/>
        <v>143352.52138265141</v>
      </c>
      <c r="J1317" s="10">
        <f t="shared" si="303"/>
        <v>4607.954248085598</v>
      </c>
      <c r="K1317" s="10">
        <f t="shared" si="304"/>
        <v>2030.4814814813794</v>
      </c>
      <c r="L1317" s="10">
        <f t="shared" si="307"/>
        <v>0</v>
      </c>
      <c r="M1317" s="10">
        <f t="shared" si="308"/>
        <v>220.60474765732428</v>
      </c>
      <c r="N1317" s="10">
        <f t="shared" si="309"/>
        <v>382238.81481481483</v>
      </c>
      <c r="O1317" s="34">
        <f t="shared" si="310"/>
        <v>103447.81028147276</v>
      </c>
      <c r="P1317" s="10">
        <f t="shared" si="305"/>
        <v>14408275.388778476</v>
      </c>
      <c r="Q1317" s="43">
        <f t="shared" si="311"/>
        <v>178849154.4166666</v>
      </c>
      <c r="R1317" s="10">
        <f t="shared" si="312"/>
        <v>3155093.6949074059</v>
      </c>
      <c r="S1317" s="10">
        <f t="shared" si="313"/>
        <v>1725.9092592591726</v>
      </c>
      <c r="T1317" s="10">
        <f t="shared" si="314"/>
        <v>3916.7611108727583</v>
      </c>
    </row>
    <row r="1318" spans="1:20" x14ac:dyDescent="0.25">
      <c r="A1318" s="8" t="s">
        <v>6</v>
      </c>
      <c r="B1318" s="8">
        <v>1315</v>
      </c>
      <c r="C1318" s="8">
        <v>293</v>
      </c>
      <c r="D1318" s="9">
        <v>20.833333333333336</v>
      </c>
      <c r="E1318" s="11">
        <v>-6.9444444444444448E-2</v>
      </c>
      <c r="F1318" s="10">
        <f t="shared" si="300"/>
        <v>1.1181730230344272E-2</v>
      </c>
      <c r="G1318" s="10">
        <f t="shared" si="301"/>
        <v>219.42174479166675</v>
      </c>
      <c r="H1318" s="10">
        <f t="shared" si="302"/>
        <v>141605.59437476273</v>
      </c>
      <c r="I1318" s="10">
        <f t="shared" si="306"/>
        <v>141834.83730128463</v>
      </c>
      <c r="J1318" s="10">
        <f t="shared" si="303"/>
        <v>4571.2863498263914</v>
      </c>
      <c r="K1318" s="10">
        <f t="shared" si="304"/>
        <v>3035.5833333334276</v>
      </c>
      <c r="L1318" s="10">
        <f t="shared" si="307"/>
        <v>0</v>
      </c>
      <c r="M1318" s="10">
        <f t="shared" si="308"/>
        <v>219.43292652189709</v>
      </c>
      <c r="N1318" s="10">
        <f t="shared" si="309"/>
        <v>380208.33333333343</v>
      </c>
      <c r="O1318" s="34">
        <f t="shared" si="310"/>
        <v>103665.49132759546</v>
      </c>
      <c r="P1318" s="10">
        <f t="shared" si="305"/>
        <v>14438594.140339473</v>
      </c>
      <c r="Q1318" s="43">
        <f t="shared" si="311"/>
        <v>179229362.74999994</v>
      </c>
      <c r="R1318" s="10">
        <f t="shared" si="312"/>
        <v>3157673.9407407395</v>
      </c>
      <c r="S1318" s="10">
        <f t="shared" si="313"/>
        <v>2580.2458333334134</v>
      </c>
      <c r="T1318" s="10">
        <f t="shared" si="314"/>
        <v>3885.5933973524325</v>
      </c>
    </row>
    <row r="1319" spans="1:20" x14ac:dyDescent="0.25">
      <c r="A1319" s="8" t="s">
        <v>6</v>
      </c>
      <c r="B1319" s="8">
        <v>1316</v>
      </c>
      <c r="C1319" s="8">
        <v>294</v>
      </c>
      <c r="D1319" s="9">
        <v>20.75</v>
      </c>
      <c r="E1319" s="11">
        <v>-0.12500000000000078</v>
      </c>
      <c r="F1319" s="10">
        <f t="shared" si="300"/>
        <v>1.1164541444720646E-2</v>
      </c>
      <c r="G1319" s="10">
        <f t="shared" si="301"/>
        <v>217.66988158125005</v>
      </c>
      <c r="H1319" s="10">
        <f t="shared" si="302"/>
        <v>139353.46278704534</v>
      </c>
      <c r="I1319" s="10">
        <f t="shared" si="306"/>
        <v>139580.95383316802</v>
      </c>
      <c r="J1319" s="10">
        <f t="shared" si="303"/>
        <v>4516.6500428109384</v>
      </c>
      <c r="K1319" s="10">
        <f t="shared" si="304"/>
        <v>6034.6666666666888</v>
      </c>
      <c r="L1319" s="10">
        <f t="shared" si="307"/>
        <v>0</v>
      </c>
      <c r="M1319" s="10">
        <f t="shared" si="308"/>
        <v>217.68104612269477</v>
      </c>
      <c r="N1319" s="10">
        <f t="shared" si="309"/>
        <v>377172.75</v>
      </c>
      <c r="O1319" s="34">
        <f t="shared" si="310"/>
        <v>103879.68967761393</v>
      </c>
      <c r="P1319" s="10">
        <f t="shared" si="305"/>
        <v>14468427.819819888</v>
      </c>
      <c r="Q1319" s="43">
        <f t="shared" si="311"/>
        <v>179606535.49999994</v>
      </c>
      <c r="R1319" s="10">
        <f t="shared" si="312"/>
        <v>3162803.4074074063</v>
      </c>
      <c r="S1319" s="10">
        <f t="shared" si="313"/>
        <v>5129.4666666666853</v>
      </c>
      <c r="T1319" s="10">
        <f t="shared" si="314"/>
        <v>3839.1525363892974</v>
      </c>
    </row>
    <row r="1320" spans="1:20" x14ac:dyDescent="0.25">
      <c r="A1320" s="8" t="s">
        <v>6</v>
      </c>
      <c r="B1320" s="8">
        <v>1317</v>
      </c>
      <c r="C1320" s="8">
        <v>295</v>
      </c>
      <c r="D1320" s="9">
        <v>20.583333333333332</v>
      </c>
      <c r="E1320" s="11">
        <v>-0.1388888888888889</v>
      </c>
      <c r="F1320" s="10">
        <f t="shared" si="300"/>
        <v>1.1130370552258444E-2</v>
      </c>
      <c r="G1320" s="10">
        <f t="shared" si="301"/>
        <v>214.18721964791669</v>
      </c>
      <c r="H1320" s="10">
        <f t="shared" si="302"/>
        <v>134929.89723677913</v>
      </c>
      <c r="I1320" s="10">
        <f t="shared" si="306"/>
        <v>135153.9055867976</v>
      </c>
      <c r="J1320" s="10">
        <f t="shared" si="303"/>
        <v>4408.686937752952</v>
      </c>
      <c r="K1320" s="10">
        <f t="shared" si="304"/>
        <v>3996.0740740739675</v>
      </c>
      <c r="L1320" s="10">
        <f t="shared" si="307"/>
        <v>0</v>
      </c>
      <c r="M1320" s="10">
        <f t="shared" si="308"/>
        <v>214.19835001846894</v>
      </c>
      <c r="N1320" s="10">
        <f t="shared" si="309"/>
        <v>371138.08333333331</v>
      </c>
      <c r="O1320" s="34">
        <f t="shared" si="310"/>
        <v>104091.58183370676</v>
      </c>
      <c r="P1320" s="10">
        <f t="shared" si="305"/>
        <v>14497940.291175256</v>
      </c>
      <c r="Q1320" s="43">
        <f t="shared" si="311"/>
        <v>179977673.58333328</v>
      </c>
      <c r="R1320" s="10">
        <f t="shared" si="312"/>
        <v>3166200.0703703691</v>
      </c>
      <c r="S1320" s="10">
        <f t="shared" si="313"/>
        <v>3396.6629629628724</v>
      </c>
      <c r="T1320" s="10">
        <f t="shared" si="314"/>
        <v>3747.3838970900092</v>
      </c>
    </row>
    <row r="1321" spans="1:20" x14ac:dyDescent="0.25">
      <c r="A1321" s="8" t="s">
        <v>6</v>
      </c>
      <c r="B1321" s="8">
        <v>1318</v>
      </c>
      <c r="C1321" s="8">
        <v>296</v>
      </c>
      <c r="D1321" s="9">
        <v>20.472222222222225</v>
      </c>
      <c r="E1321" s="11">
        <v>-0.11111111111111072</v>
      </c>
      <c r="F1321" s="10">
        <f t="shared" si="300"/>
        <v>1.1107743052679982E-2</v>
      </c>
      <c r="G1321" s="10">
        <f t="shared" si="301"/>
        <v>211.88104834976858</v>
      </c>
      <c r="H1321" s="10">
        <f t="shared" si="302"/>
        <v>132039.93720528518</v>
      </c>
      <c r="I1321" s="10">
        <f t="shared" si="306"/>
        <v>132261.63936137801</v>
      </c>
      <c r="J1321" s="10">
        <f t="shared" si="303"/>
        <v>4337.6759064938742</v>
      </c>
      <c r="K1321" s="10">
        <f t="shared" si="304"/>
        <v>3974.4444444445198</v>
      </c>
      <c r="L1321" s="10">
        <f t="shared" si="307"/>
        <v>0</v>
      </c>
      <c r="M1321" s="10">
        <f t="shared" si="308"/>
        <v>211.89215609282127</v>
      </c>
      <c r="N1321" s="10">
        <f t="shared" si="309"/>
        <v>367142.00925925933</v>
      </c>
      <c r="O1321" s="34">
        <f t="shared" si="310"/>
        <v>104301.18027865567</v>
      </c>
      <c r="P1321" s="10">
        <f t="shared" si="305"/>
        <v>14527133.293015184</v>
      </c>
      <c r="Q1321" s="43">
        <f t="shared" si="311"/>
        <v>180344815.59259254</v>
      </c>
      <c r="R1321" s="10">
        <f t="shared" si="312"/>
        <v>3169578.3481481471</v>
      </c>
      <c r="S1321" s="10">
        <f t="shared" si="313"/>
        <v>3378.2777777778419</v>
      </c>
      <c r="T1321" s="10">
        <f t="shared" si="314"/>
        <v>3687.024520519793</v>
      </c>
    </row>
    <row r="1322" spans="1:20" x14ac:dyDescent="0.25">
      <c r="A1322" s="8" t="s">
        <v>6</v>
      </c>
      <c r="B1322" s="8">
        <v>1319</v>
      </c>
      <c r="C1322" s="8">
        <v>297</v>
      </c>
      <c r="D1322" s="9">
        <v>20.361111111111111</v>
      </c>
      <c r="E1322" s="11">
        <v>-2.7777777777778172E-2</v>
      </c>
      <c r="F1322" s="10">
        <f t="shared" si="300"/>
        <v>1.1085238029418586E-2</v>
      </c>
      <c r="G1322" s="10">
        <f t="shared" si="301"/>
        <v>209.58735971087967</v>
      </c>
      <c r="H1322" s="10">
        <f t="shared" si="302"/>
        <v>129196.65103111076</v>
      </c>
      <c r="I1322" s="10">
        <f t="shared" si="306"/>
        <v>129416.05947605966</v>
      </c>
      <c r="J1322" s="10">
        <f t="shared" si="303"/>
        <v>4267.4315185576334</v>
      </c>
      <c r="K1322" s="10">
        <f t="shared" si="304"/>
        <v>-1984.5185185185542</v>
      </c>
      <c r="L1322" s="10">
        <f t="shared" si="307"/>
        <v>0</v>
      </c>
      <c r="M1322" s="10">
        <f t="shared" si="308"/>
        <v>209.59844494890908</v>
      </c>
      <c r="N1322" s="10">
        <f t="shared" si="309"/>
        <v>363167.56481481483</v>
      </c>
      <c r="O1322" s="34">
        <f t="shared" si="310"/>
        <v>104511.92401882881</v>
      </c>
      <c r="P1322" s="10">
        <f t="shared" si="305"/>
        <v>14556485.812286628</v>
      </c>
      <c r="Q1322" s="43">
        <f t="shared" si="311"/>
        <v>180707983.15740734</v>
      </c>
      <c r="R1322" s="10">
        <f t="shared" si="312"/>
        <v>3169578.3481481471</v>
      </c>
      <c r="S1322" s="10">
        <f t="shared" si="313"/>
        <v>0</v>
      </c>
      <c r="T1322" s="10">
        <f t="shared" si="314"/>
        <v>3627.316790773988</v>
      </c>
    </row>
    <row r="1323" spans="1:20" x14ac:dyDescent="0.25">
      <c r="A1323" s="8" t="s">
        <v>6</v>
      </c>
      <c r="B1323" s="8">
        <v>1320</v>
      </c>
      <c r="C1323" s="8">
        <v>298</v>
      </c>
      <c r="D1323" s="9">
        <v>20.416666666666668</v>
      </c>
      <c r="E1323" s="11">
        <v>9.7222222222222612E-2</v>
      </c>
      <c r="F1323" s="10">
        <f t="shared" si="300"/>
        <v>1.109647523150965E-2</v>
      </c>
      <c r="G1323" s="10">
        <f t="shared" si="301"/>
        <v>210.73264369791673</v>
      </c>
      <c r="H1323" s="10">
        <f t="shared" si="302"/>
        <v>130612.49152915624</v>
      </c>
      <c r="I1323" s="10">
        <f t="shared" si="306"/>
        <v>130833.04526932938</v>
      </c>
      <c r="J1323" s="10">
        <f t="shared" si="303"/>
        <v>4302.4581421658004</v>
      </c>
      <c r="K1323" s="10">
        <f t="shared" si="304"/>
        <v>-4984.9537037037308</v>
      </c>
      <c r="L1323" s="10">
        <f t="shared" si="307"/>
        <v>0</v>
      </c>
      <c r="M1323" s="10">
        <f t="shared" si="308"/>
        <v>210.74374017314824</v>
      </c>
      <c r="N1323" s="10">
        <f t="shared" si="309"/>
        <v>365152.08333333337</v>
      </c>
      <c r="O1323" s="34">
        <f t="shared" si="310"/>
        <v>104725.54465010508</v>
      </c>
      <c r="P1323" s="10">
        <f t="shared" si="305"/>
        <v>14586239.026741128</v>
      </c>
      <c r="Q1323" s="43">
        <f t="shared" si="311"/>
        <v>181073135.24074069</v>
      </c>
      <c r="R1323" s="10">
        <f t="shared" si="312"/>
        <v>3169578.3481481471</v>
      </c>
      <c r="S1323" s="10">
        <f t="shared" si="313"/>
        <v>0</v>
      </c>
      <c r="T1323" s="10">
        <f t="shared" si="314"/>
        <v>3657.0894208409304</v>
      </c>
    </row>
    <row r="1324" spans="1:20" x14ac:dyDescent="0.25">
      <c r="A1324" s="8" t="s">
        <v>6</v>
      </c>
      <c r="B1324" s="8">
        <v>1321</v>
      </c>
      <c r="C1324" s="8">
        <v>299</v>
      </c>
      <c r="D1324" s="9">
        <v>20.555555555555557</v>
      </c>
      <c r="E1324" s="11">
        <v>0.19444444444444522</v>
      </c>
      <c r="F1324" s="10">
        <f t="shared" si="300"/>
        <v>1.1124702195209106E-2</v>
      </c>
      <c r="G1324" s="10">
        <f t="shared" si="301"/>
        <v>213.60950657407415</v>
      </c>
      <c r="H1324" s="10">
        <f t="shared" si="302"/>
        <v>134203.00382005711</v>
      </c>
      <c r="I1324" s="10">
        <f t="shared" si="306"/>
        <v>134426.43445133339</v>
      </c>
      <c r="J1324" s="10">
        <f t="shared" si="303"/>
        <v>4390.8620795781908</v>
      </c>
      <c r="K1324" s="10">
        <f t="shared" si="304"/>
        <v>-9058.0833333333285</v>
      </c>
      <c r="L1324" s="10">
        <f t="shared" si="307"/>
        <v>0</v>
      </c>
      <c r="M1324" s="10">
        <f t="shared" si="308"/>
        <v>213.62063127626936</v>
      </c>
      <c r="N1324" s="10">
        <f t="shared" si="309"/>
        <v>370137.03703703708</v>
      </c>
      <c r="O1324" s="34">
        <f t="shared" si="310"/>
        <v>104944.39283632005</v>
      </c>
      <c r="P1324" s="10">
        <f t="shared" si="305"/>
        <v>14616720.338300459</v>
      </c>
      <c r="Q1324" s="43">
        <f t="shared" si="311"/>
        <v>181443272.27777773</v>
      </c>
      <c r="R1324" s="10">
        <f t="shared" si="312"/>
        <v>3169578.3481481471</v>
      </c>
      <c r="S1324" s="10">
        <f t="shared" si="313"/>
        <v>0</v>
      </c>
      <c r="T1324" s="10">
        <f t="shared" si="314"/>
        <v>3732.232767641462</v>
      </c>
    </row>
    <row r="1325" spans="1:20" x14ac:dyDescent="0.25">
      <c r="A1325" s="8" t="s">
        <v>6</v>
      </c>
      <c r="B1325" s="8">
        <v>1322</v>
      </c>
      <c r="C1325" s="8">
        <v>300</v>
      </c>
      <c r="D1325" s="9">
        <v>20.805555555555557</v>
      </c>
      <c r="E1325" s="11">
        <v>0.29166666666666585</v>
      </c>
      <c r="F1325" s="10">
        <f t="shared" si="300"/>
        <v>1.117599298036658E-2</v>
      </c>
      <c r="G1325" s="10">
        <f t="shared" si="301"/>
        <v>218.83701022199082</v>
      </c>
      <c r="H1325" s="10">
        <f t="shared" si="302"/>
        <v>140851.87365558741</v>
      </c>
      <c r="I1325" s="10">
        <f t="shared" si="306"/>
        <v>141080.53184180238</v>
      </c>
      <c r="J1325" s="10">
        <f t="shared" si="303"/>
        <v>4553.0255737853095</v>
      </c>
      <c r="K1325" s="10">
        <f t="shared" si="304"/>
        <v>-12247.777777777716</v>
      </c>
      <c r="L1325" s="10">
        <f t="shared" si="307"/>
        <v>0</v>
      </c>
      <c r="M1325" s="10">
        <f t="shared" si="308"/>
        <v>218.84818621497118</v>
      </c>
      <c r="N1325" s="10">
        <f t="shared" si="309"/>
        <v>379195.12037037045</v>
      </c>
      <c r="O1325" s="34">
        <f t="shared" si="310"/>
        <v>105170.30939769279</v>
      </c>
      <c r="P1325" s="10">
        <f t="shared" si="305"/>
        <v>14648186.137550222</v>
      </c>
      <c r="Q1325" s="43">
        <f t="shared" si="311"/>
        <v>181822467.39814809</v>
      </c>
      <c r="R1325" s="10">
        <f t="shared" si="312"/>
        <v>3169578.3481481471</v>
      </c>
      <c r="S1325" s="10">
        <f t="shared" si="313"/>
        <v>0</v>
      </c>
      <c r="T1325" s="10">
        <f t="shared" si="314"/>
        <v>3870.0717377175129</v>
      </c>
    </row>
    <row r="1326" spans="1:20" x14ac:dyDescent="0.25">
      <c r="A1326" s="8" t="s">
        <v>6</v>
      </c>
      <c r="B1326" s="8">
        <v>1323</v>
      </c>
      <c r="C1326" s="8">
        <v>301</v>
      </c>
      <c r="D1326" s="9">
        <v>21.138888888888889</v>
      </c>
      <c r="E1326" s="11">
        <v>0.38888888888888851</v>
      </c>
      <c r="F1326" s="10">
        <f t="shared" si="300"/>
        <v>1.1245345194906799E-2</v>
      </c>
      <c r="G1326" s="10">
        <f t="shared" si="301"/>
        <v>225.90531602754632</v>
      </c>
      <c r="H1326" s="10">
        <f t="shared" si="302"/>
        <v>150097.68179266344</v>
      </c>
      <c r="I1326" s="10">
        <f t="shared" si="306"/>
        <v>150333.40835403619</v>
      </c>
      <c r="J1326" s="10">
        <f t="shared" si="303"/>
        <v>4775.3873749156319</v>
      </c>
      <c r="K1326" s="10">
        <f t="shared" si="304"/>
        <v>-16633.185185185277</v>
      </c>
      <c r="L1326" s="10">
        <f t="shared" si="307"/>
        <v>0</v>
      </c>
      <c r="M1326" s="10">
        <f t="shared" si="308"/>
        <v>225.91656137274123</v>
      </c>
      <c r="N1326" s="10">
        <f t="shared" si="309"/>
        <v>391442.89814814815</v>
      </c>
      <c r="O1326" s="34">
        <f t="shared" si="310"/>
        <v>105405.8252182202</v>
      </c>
      <c r="P1326" s="10">
        <f t="shared" si="305"/>
        <v>14680988.927588407</v>
      </c>
      <c r="Q1326" s="43">
        <f t="shared" si="311"/>
        <v>182213910.29629624</v>
      </c>
      <c r="R1326" s="10">
        <f t="shared" si="312"/>
        <v>3169578.3481481471</v>
      </c>
      <c r="S1326" s="10">
        <f t="shared" si="313"/>
        <v>0</v>
      </c>
      <c r="T1326" s="10">
        <f t="shared" si="314"/>
        <v>4059.079268678287</v>
      </c>
    </row>
    <row r="1327" spans="1:20" x14ac:dyDescent="0.25">
      <c r="A1327" s="8" t="s">
        <v>6</v>
      </c>
      <c r="B1327" s="8">
        <v>1324</v>
      </c>
      <c r="C1327" s="8">
        <v>302</v>
      </c>
      <c r="D1327" s="9">
        <v>21.583333333333336</v>
      </c>
      <c r="E1327" s="11">
        <v>0.43055555555555675</v>
      </c>
      <c r="F1327" s="10">
        <f t="shared" si="300"/>
        <v>1.1339529482732718E-2</v>
      </c>
      <c r="G1327" s="10">
        <f t="shared" si="301"/>
        <v>235.50448099791672</v>
      </c>
      <c r="H1327" s="10">
        <f t="shared" si="302"/>
        <v>163124.58991205331</v>
      </c>
      <c r="I1327" s="10">
        <f t="shared" si="306"/>
        <v>163369.9157325807</v>
      </c>
      <c r="J1327" s="10">
        <f t="shared" si="303"/>
        <v>5082.9717148717027</v>
      </c>
      <c r="K1327" s="10">
        <f t="shared" si="304"/>
        <v>-15907.916666666573</v>
      </c>
      <c r="L1327" s="10">
        <f t="shared" si="307"/>
        <v>0</v>
      </c>
      <c r="M1327" s="10">
        <f t="shared" si="308"/>
        <v>235.51582052739946</v>
      </c>
      <c r="N1327" s="10">
        <f t="shared" si="309"/>
        <v>408076.08333333343</v>
      </c>
      <c r="O1327" s="34">
        <f t="shared" si="310"/>
        <v>105650.52173462718</v>
      </c>
      <c r="P1327" s="10">
        <f t="shared" si="305"/>
        <v>14715070.410661595</v>
      </c>
      <c r="Q1327" s="43">
        <f t="shared" si="311"/>
        <v>182621986.37962958</v>
      </c>
      <c r="R1327" s="10">
        <f t="shared" si="312"/>
        <v>3169578.3481481471</v>
      </c>
      <c r="S1327" s="10">
        <f t="shared" si="313"/>
        <v>0</v>
      </c>
      <c r="T1327" s="10">
        <f t="shared" si="314"/>
        <v>4320.5259576409471</v>
      </c>
    </row>
    <row r="1328" spans="1:20" x14ac:dyDescent="0.25">
      <c r="A1328" s="8" t="s">
        <v>6</v>
      </c>
      <c r="B1328" s="8">
        <v>1325</v>
      </c>
      <c r="C1328" s="8">
        <v>303</v>
      </c>
      <c r="D1328" s="9">
        <v>22</v>
      </c>
      <c r="E1328" s="11">
        <v>0.36111111111111033</v>
      </c>
      <c r="F1328" s="10">
        <f t="shared" si="300"/>
        <v>1.1429606986551924E-2</v>
      </c>
      <c r="G1328" s="10">
        <f t="shared" si="301"/>
        <v>244.68508680000005</v>
      </c>
      <c r="H1328" s="10">
        <f t="shared" si="302"/>
        <v>176090.56383036339</v>
      </c>
      <c r="I1328" s="10">
        <f t="shared" si="306"/>
        <v>176345.07034677037</v>
      </c>
      <c r="J1328" s="10">
        <f t="shared" si="303"/>
        <v>5383.0719096000012</v>
      </c>
      <c r="K1328" s="10">
        <f t="shared" si="304"/>
        <v>-11859.120370370452</v>
      </c>
      <c r="L1328" s="10">
        <f t="shared" si="307"/>
        <v>0</v>
      </c>
      <c r="M1328" s="10">
        <f t="shared" si="308"/>
        <v>244.6965164069866</v>
      </c>
      <c r="N1328" s="10">
        <f t="shared" si="309"/>
        <v>423984</v>
      </c>
      <c r="O1328" s="34">
        <f t="shared" si="310"/>
        <v>105902.06232620763</v>
      </c>
      <c r="P1328" s="10">
        <f t="shared" si="305"/>
        <v>14750105.140783828</v>
      </c>
      <c r="Q1328" s="43">
        <f t="shared" si="311"/>
        <v>183045970.37962958</v>
      </c>
      <c r="R1328" s="10">
        <f t="shared" si="312"/>
        <v>3169578.3481481471</v>
      </c>
      <c r="S1328" s="10">
        <f t="shared" si="313"/>
        <v>0</v>
      </c>
      <c r="T1328" s="10">
        <f t="shared" si="314"/>
        <v>4575.6111231600007</v>
      </c>
    </row>
    <row r="1329" spans="1:20" x14ac:dyDescent="0.25">
      <c r="A1329" s="8" t="s">
        <v>6</v>
      </c>
      <c r="B1329" s="8">
        <v>1326</v>
      </c>
      <c r="C1329" s="8">
        <v>304</v>
      </c>
      <c r="D1329" s="9">
        <v>22.305555555555557</v>
      </c>
      <c r="E1329" s="11">
        <v>0.22222222222222143</v>
      </c>
      <c r="F1329" s="10">
        <f t="shared" si="300"/>
        <v>1.1496758454769811E-2</v>
      </c>
      <c r="G1329" s="10">
        <f t="shared" si="301"/>
        <v>251.52909482199084</v>
      </c>
      <c r="H1329" s="10">
        <f t="shared" si="302"/>
        <v>186079.07512344132</v>
      </c>
      <c r="I1329" s="10">
        <f t="shared" si="306"/>
        <v>186340.42571502176</v>
      </c>
      <c r="J1329" s="10">
        <f t="shared" si="303"/>
        <v>5610.4961983905187</v>
      </c>
      <c r="K1329" s="10">
        <f t="shared" si="304"/>
        <v>-5444.5833333333276</v>
      </c>
      <c r="L1329" s="10">
        <f t="shared" si="307"/>
        <v>0</v>
      </c>
      <c r="M1329" s="10">
        <f t="shared" si="308"/>
        <v>251.54059158044561</v>
      </c>
      <c r="N1329" s="10">
        <f t="shared" si="309"/>
        <v>435843.12037037045</v>
      </c>
      <c r="O1329" s="34">
        <f t="shared" si="310"/>
        <v>106156.74506800307</v>
      </c>
      <c r="P1329" s="10">
        <f t="shared" si="305"/>
        <v>14785577.51154328</v>
      </c>
      <c r="Q1329" s="43">
        <f t="shared" si="311"/>
        <v>183481813.49999994</v>
      </c>
      <c r="R1329" s="10">
        <f t="shared" si="312"/>
        <v>3169578.3481481471</v>
      </c>
      <c r="S1329" s="10">
        <f t="shared" si="313"/>
        <v>0</v>
      </c>
      <c r="T1329" s="10">
        <f t="shared" si="314"/>
        <v>4768.9217686319407</v>
      </c>
    </row>
    <row r="1330" spans="1:20" x14ac:dyDescent="0.25">
      <c r="A1330" s="8" t="s">
        <v>6</v>
      </c>
      <c r="B1330" s="8">
        <v>1327</v>
      </c>
      <c r="C1330" s="8">
        <v>305</v>
      </c>
      <c r="D1330" s="9">
        <v>22.444444444444446</v>
      </c>
      <c r="E1330" s="11">
        <v>9.7222222222222612E-2</v>
      </c>
      <c r="F1330" s="10">
        <f t="shared" si="300"/>
        <v>1.1527588040206978E-2</v>
      </c>
      <c r="G1330" s="10">
        <f t="shared" si="301"/>
        <v>254.67121420740747</v>
      </c>
      <c r="H1330" s="10">
        <f t="shared" si="302"/>
        <v>190757.13925257418</v>
      </c>
      <c r="I1330" s="10">
        <f t="shared" si="306"/>
        <v>191021.63199436961</v>
      </c>
      <c r="J1330" s="10">
        <f t="shared" si="303"/>
        <v>5715.9539188773679</v>
      </c>
      <c r="K1330" s="10">
        <f t="shared" si="304"/>
        <v>-2187.2962962962192</v>
      </c>
      <c r="L1330" s="10">
        <f t="shared" si="307"/>
        <v>0</v>
      </c>
      <c r="M1330" s="10">
        <f t="shared" si="308"/>
        <v>254.68274179544767</v>
      </c>
      <c r="N1330" s="10">
        <f t="shared" si="309"/>
        <v>441287.70370370377</v>
      </c>
      <c r="O1330" s="34">
        <f t="shared" si="310"/>
        <v>106412.69013110154</v>
      </c>
      <c r="P1330" s="10">
        <f t="shared" si="305"/>
        <v>14821225.699199326</v>
      </c>
      <c r="Q1330" s="43">
        <f t="shared" si="311"/>
        <v>183923101.20370364</v>
      </c>
      <c r="R1330" s="10">
        <f t="shared" si="312"/>
        <v>3169578.3481481471</v>
      </c>
      <c r="S1330" s="10">
        <f t="shared" si="313"/>
        <v>0</v>
      </c>
      <c r="T1330" s="10">
        <f t="shared" si="314"/>
        <v>4858.5608310457628</v>
      </c>
    </row>
    <row r="1331" spans="1:20" x14ac:dyDescent="0.25">
      <c r="A1331" s="8" t="s">
        <v>6</v>
      </c>
      <c r="B1331" s="8">
        <v>1328</v>
      </c>
      <c r="C1331" s="8">
        <v>306</v>
      </c>
      <c r="D1331" s="9">
        <v>22.5</v>
      </c>
      <c r="E1331" s="11">
        <v>2.7777777777778172E-2</v>
      </c>
      <c r="F1331" s="10">
        <f t="shared" si="300"/>
        <v>1.1539973457770563E-2</v>
      </c>
      <c r="G1331" s="10">
        <f t="shared" si="301"/>
        <v>255.93352312499999</v>
      </c>
      <c r="H1331" s="10">
        <f t="shared" si="302"/>
        <v>192652.84782110268</v>
      </c>
      <c r="I1331" s="10">
        <f t="shared" si="306"/>
        <v>192918.60288420113</v>
      </c>
      <c r="J1331" s="10">
        <f t="shared" si="303"/>
        <v>5758.5042703125</v>
      </c>
      <c r="K1331" s="10">
        <f t="shared" si="304"/>
        <v>0</v>
      </c>
      <c r="L1331" s="10">
        <f t="shared" si="307"/>
        <v>0</v>
      </c>
      <c r="M1331" s="10">
        <f t="shared" si="308"/>
        <v>255.94506309845775</v>
      </c>
      <c r="N1331" s="10">
        <f t="shared" si="309"/>
        <v>443475</v>
      </c>
      <c r="O1331" s="34">
        <f t="shared" si="310"/>
        <v>106668.6351942</v>
      </c>
      <c r="P1331" s="10">
        <f t="shared" si="305"/>
        <v>14856873.886855371</v>
      </c>
      <c r="Q1331" s="43">
        <f t="shared" si="311"/>
        <v>184366576.20370364</v>
      </c>
      <c r="R1331" s="10">
        <f t="shared" si="312"/>
        <v>3169578.3481481471</v>
      </c>
      <c r="S1331" s="10">
        <f t="shared" si="313"/>
        <v>0</v>
      </c>
      <c r="T1331" s="10">
        <f t="shared" si="314"/>
        <v>4894.7286297656246</v>
      </c>
    </row>
    <row r="1332" spans="1:20" x14ac:dyDescent="0.25">
      <c r="A1332" s="8" t="s">
        <v>6</v>
      </c>
      <c r="B1332" s="8">
        <v>1329</v>
      </c>
      <c r="C1332" s="8">
        <v>307</v>
      </c>
      <c r="D1332" s="9">
        <v>22.5</v>
      </c>
      <c r="E1332" s="11">
        <v>0</v>
      </c>
      <c r="F1332" s="10">
        <f t="shared" si="300"/>
        <v>1.1539973457770563E-2</v>
      </c>
      <c r="G1332" s="10">
        <f t="shared" si="301"/>
        <v>255.93352312499999</v>
      </c>
      <c r="H1332" s="10">
        <f t="shared" si="302"/>
        <v>192652.84782110268</v>
      </c>
      <c r="I1332" s="10">
        <f t="shared" si="306"/>
        <v>192918.60288420113</v>
      </c>
      <c r="J1332" s="10">
        <f t="shared" si="303"/>
        <v>5758.5042703125</v>
      </c>
      <c r="K1332" s="10">
        <f t="shared" si="304"/>
        <v>0</v>
      </c>
      <c r="L1332" s="10">
        <f t="shared" si="307"/>
        <v>0</v>
      </c>
      <c r="M1332" s="10">
        <f t="shared" si="308"/>
        <v>255.94506309845775</v>
      </c>
      <c r="N1332" s="10">
        <f t="shared" si="309"/>
        <v>443475</v>
      </c>
      <c r="O1332" s="34">
        <f t="shared" si="310"/>
        <v>106924.58025729847</v>
      </c>
      <c r="P1332" s="10">
        <f t="shared" si="305"/>
        <v>14892522.074511418</v>
      </c>
      <c r="Q1332" s="43">
        <f t="shared" si="311"/>
        <v>184810051.20370364</v>
      </c>
      <c r="R1332" s="10">
        <f t="shared" si="312"/>
        <v>3169578.3481481471</v>
      </c>
      <c r="S1332" s="10">
        <f t="shared" si="313"/>
        <v>0</v>
      </c>
      <c r="T1332" s="10">
        <f t="shared" si="314"/>
        <v>4894.7286297656246</v>
      </c>
    </row>
    <row r="1333" spans="1:20" x14ac:dyDescent="0.25">
      <c r="A1333" s="8" t="s">
        <v>6</v>
      </c>
      <c r="B1333" s="8">
        <v>1330</v>
      </c>
      <c r="C1333" s="8">
        <v>308</v>
      </c>
      <c r="D1333" s="9">
        <v>22.5</v>
      </c>
      <c r="E1333" s="11">
        <v>0</v>
      </c>
      <c r="F1333" s="10">
        <f t="shared" si="300"/>
        <v>1.1539973457770563E-2</v>
      </c>
      <c r="G1333" s="10">
        <f t="shared" si="301"/>
        <v>255.93352312499999</v>
      </c>
      <c r="H1333" s="10">
        <f t="shared" si="302"/>
        <v>192652.84782110268</v>
      </c>
      <c r="I1333" s="10">
        <f t="shared" si="306"/>
        <v>192918.60288420113</v>
      </c>
      <c r="J1333" s="10">
        <f t="shared" si="303"/>
        <v>5758.5042703125</v>
      </c>
      <c r="K1333" s="10">
        <f t="shared" si="304"/>
        <v>0</v>
      </c>
      <c r="L1333" s="10">
        <f t="shared" si="307"/>
        <v>0</v>
      </c>
      <c r="M1333" s="10">
        <f t="shared" si="308"/>
        <v>255.94506309845775</v>
      </c>
      <c r="N1333" s="10">
        <f t="shared" si="309"/>
        <v>443475</v>
      </c>
      <c r="O1333" s="34">
        <f t="shared" si="310"/>
        <v>107180.52532039693</v>
      </c>
      <c r="P1333" s="10">
        <f t="shared" si="305"/>
        <v>14928170.262167465</v>
      </c>
      <c r="Q1333" s="43">
        <f t="shared" si="311"/>
        <v>185253526.20370364</v>
      </c>
      <c r="R1333" s="10">
        <f t="shared" si="312"/>
        <v>3169578.3481481471</v>
      </c>
      <c r="S1333" s="10">
        <f t="shared" si="313"/>
        <v>0</v>
      </c>
      <c r="T1333" s="10">
        <f t="shared" si="314"/>
        <v>4894.7286297656246</v>
      </c>
    </row>
    <row r="1334" spans="1:20" x14ac:dyDescent="0.25">
      <c r="A1334" s="8" t="s">
        <v>6</v>
      </c>
      <c r="B1334" s="8">
        <v>1331</v>
      </c>
      <c r="C1334" s="8">
        <v>309</v>
      </c>
      <c r="D1334" s="9">
        <v>22.5</v>
      </c>
      <c r="E1334" s="11">
        <v>0</v>
      </c>
      <c r="F1334" s="10">
        <f t="shared" si="300"/>
        <v>1.1539973457770563E-2</v>
      </c>
      <c r="G1334" s="10">
        <f t="shared" si="301"/>
        <v>255.93352312499999</v>
      </c>
      <c r="H1334" s="10">
        <f t="shared" si="302"/>
        <v>192652.84782110268</v>
      </c>
      <c r="I1334" s="10">
        <f t="shared" si="306"/>
        <v>192918.60288420113</v>
      </c>
      <c r="J1334" s="10">
        <f t="shared" si="303"/>
        <v>5758.5042703125</v>
      </c>
      <c r="K1334" s="10">
        <f t="shared" si="304"/>
        <v>0</v>
      </c>
      <c r="L1334" s="10">
        <f t="shared" si="307"/>
        <v>0</v>
      </c>
      <c r="M1334" s="10">
        <f t="shared" si="308"/>
        <v>255.94506309845775</v>
      </c>
      <c r="N1334" s="10">
        <f t="shared" si="309"/>
        <v>443475</v>
      </c>
      <c r="O1334" s="34">
        <f t="shared" si="310"/>
        <v>107436.4703834954</v>
      </c>
      <c r="P1334" s="10">
        <f t="shared" si="305"/>
        <v>14963818.449823508</v>
      </c>
      <c r="Q1334" s="43">
        <f t="shared" si="311"/>
        <v>185697001.20370364</v>
      </c>
      <c r="R1334" s="10">
        <f t="shared" si="312"/>
        <v>3169578.3481481471</v>
      </c>
      <c r="S1334" s="10">
        <f t="shared" si="313"/>
        <v>0</v>
      </c>
      <c r="T1334" s="10">
        <f t="shared" si="314"/>
        <v>4894.7286297656246</v>
      </c>
    </row>
    <row r="1335" spans="1:20" x14ac:dyDescent="0.25">
      <c r="A1335" s="8" t="s">
        <v>6</v>
      </c>
      <c r="B1335" s="8">
        <v>1332</v>
      </c>
      <c r="C1335" s="8">
        <v>310</v>
      </c>
      <c r="D1335" s="9">
        <v>22.5</v>
      </c>
      <c r="E1335" s="11">
        <v>-1.3888888888888099E-2</v>
      </c>
      <c r="F1335" s="10">
        <f t="shared" si="300"/>
        <v>1.1539973457770563E-2</v>
      </c>
      <c r="G1335" s="10">
        <f t="shared" si="301"/>
        <v>255.93352312499999</v>
      </c>
      <c r="H1335" s="10">
        <f t="shared" si="302"/>
        <v>192652.84782110268</v>
      </c>
      <c r="I1335" s="10">
        <f t="shared" si="306"/>
        <v>192918.60288420113</v>
      </c>
      <c r="J1335" s="10">
        <f t="shared" si="303"/>
        <v>5758.5042703125</v>
      </c>
      <c r="K1335" s="10">
        <f t="shared" si="304"/>
        <v>1094.3240740739677</v>
      </c>
      <c r="L1335" s="10">
        <f t="shared" si="307"/>
        <v>0</v>
      </c>
      <c r="M1335" s="10">
        <f t="shared" si="308"/>
        <v>255.94506309845775</v>
      </c>
      <c r="N1335" s="10">
        <f t="shared" si="309"/>
        <v>443475</v>
      </c>
      <c r="O1335" s="34">
        <f t="shared" si="310"/>
        <v>107691.78389585542</v>
      </c>
      <c r="P1335" s="10">
        <f t="shared" si="305"/>
        <v>14999378.674699707</v>
      </c>
      <c r="Q1335" s="43">
        <f t="shared" si="311"/>
        <v>186140476.20370364</v>
      </c>
      <c r="R1335" s="10">
        <f t="shared" si="312"/>
        <v>3170508.5236111102</v>
      </c>
      <c r="S1335" s="10">
        <f t="shared" si="313"/>
        <v>930.17546296287253</v>
      </c>
      <c r="T1335" s="10">
        <f t="shared" si="314"/>
        <v>4894.7286297656246</v>
      </c>
    </row>
    <row r="1336" spans="1:20" x14ac:dyDescent="0.25">
      <c r="A1336" s="8" t="s">
        <v>6</v>
      </c>
      <c r="B1336" s="8">
        <v>1333</v>
      </c>
      <c r="C1336" s="8">
        <v>311</v>
      </c>
      <c r="D1336" s="9">
        <v>22.472222222222225</v>
      </c>
      <c r="E1336" s="11">
        <v>-5.5555555555556344E-2</v>
      </c>
      <c r="F1336" s="10">
        <f t="shared" si="300"/>
        <v>1.1533776921603862E-2</v>
      </c>
      <c r="G1336" s="10">
        <f t="shared" si="301"/>
        <v>255.30197858310191</v>
      </c>
      <c r="H1336" s="10">
        <f t="shared" si="302"/>
        <v>191703.23608366656</v>
      </c>
      <c r="I1336" s="10">
        <f t="shared" si="306"/>
        <v>191968.3595960266</v>
      </c>
      <c r="J1336" s="10">
        <f t="shared" si="303"/>
        <v>5737.2027964924855</v>
      </c>
      <c r="K1336" s="10">
        <f t="shared" si="304"/>
        <v>3274.8611111112086</v>
      </c>
      <c r="L1336" s="10">
        <f t="shared" si="307"/>
        <v>0</v>
      </c>
      <c r="M1336" s="10">
        <f t="shared" si="308"/>
        <v>255.31351236002351</v>
      </c>
      <c r="N1336" s="10">
        <f t="shared" si="309"/>
        <v>442380.67592592601</v>
      </c>
      <c r="O1336" s="34">
        <f t="shared" si="310"/>
        <v>107945.2074370433</v>
      </c>
      <c r="P1336" s="10">
        <f t="shared" si="305"/>
        <v>15034675.66321497</v>
      </c>
      <c r="Q1336" s="43">
        <f t="shared" si="311"/>
        <v>186582856.87962958</v>
      </c>
      <c r="R1336" s="10">
        <f t="shared" si="312"/>
        <v>3173292.1555555547</v>
      </c>
      <c r="S1336" s="10">
        <f t="shared" si="313"/>
        <v>2783.6319444445271</v>
      </c>
      <c r="T1336" s="10">
        <f t="shared" si="314"/>
        <v>4876.6223770186125</v>
      </c>
    </row>
    <row r="1337" spans="1:20" x14ac:dyDescent="0.25">
      <c r="A1337" s="8" t="s">
        <v>6</v>
      </c>
      <c r="B1337" s="8">
        <v>1334</v>
      </c>
      <c r="C1337" s="8">
        <v>312</v>
      </c>
      <c r="D1337" s="9">
        <v>22.388888888888889</v>
      </c>
      <c r="E1337" s="11">
        <v>-8.3333333333334522E-2</v>
      </c>
      <c r="F1337" s="10">
        <f t="shared" si="300"/>
        <v>1.1515233241722661E-2</v>
      </c>
      <c r="G1337" s="10">
        <f t="shared" si="301"/>
        <v>253.41202595462968</v>
      </c>
      <c r="H1337" s="10">
        <f t="shared" si="302"/>
        <v>188875.45558361738</v>
      </c>
      <c r="I1337" s="10">
        <f t="shared" si="306"/>
        <v>189138.68912480524</v>
      </c>
      <c r="J1337" s="10">
        <f t="shared" si="303"/>
        <v>5673.6136922064316</v>
      </c>
      <c r="K1337" s="10">
        <f t="shared" si="304"/>
        <v>3262.6944444443707</v>
      </c>
      <c r="L1337" s="10">
        <f t="shared" si="307"/>
        <v>0</v>
      </c>
      <c r="M1337" s="10">
        <f t="shared" si="308"/>
        <v>253.42354118787139</v>
      </c>
      <c r="N1337" s="10">
        <f t="shared" si="309"/>
        <v>439105.81481481483</v>
      </c>
      <c r="O1337" s="34">
        <f t="shared" si="310"/>
        <v>108196.74802862374</v>
      </c>
      <c r="P1337" s="10">
        <f t="shared" si="305"/>
        <v>15069710.393337205</v>
      </c>
      <c r="Q1337" s="43">
        <f t="shared" si="311"/>
        <v>187021962.69444439</v>
      </c>
      <c r="R1337" s="10">
        <f t="shared" si="312"/>
        <v>3176065.4458333324</v>
      </c>
      <c r="S1337" s="10">
        <f t="shared" si="313"/>
        <v>2773.2902777777149</v>
      </c>
      <c r="T1337" s="10">
        <f t="shared" si="314"/>
        <v>4822.571638375467</v>
      </c>
    </row>
    <row r="1338" spans="1:20" x14ac:dyDescent="0.25">
      <c r="A1338" s="8" t="s">
        <v>6</v>
      </c>
      <c r="B1338" s="8">
        <v>1335</v>
      </c>
      <c r="C1338" s="8">
        <v>313</v>
      </c>
      <c r="D1338" s="9">
        <v>22.305555555555557</v>
      </c>
      <c r="E1338" s="11">
        <v>-8.3333333333332538E-2</v>
      </c>
      <c r="F1338" s="10">
        <f t="shared" si="300"/>
        <v>1.1496758454769811E-2</v>
      </c>
      <c r="G1338" s="10">
        <f t="shared" si="301"/>
        <v>251.52909482199084</v>
      </c>
      <c r="H1338" s="10">
        <f t="shared" si="302"/>
        <v>186079.07512344132</v>
      </c>
      <c r="I1338" s="10">
        <f t="shared" si="306"/>
        <v>186340.42571502176</v>
      </c>
      <c r="J1338" s="10">
        <f t="shared" si="303"/>
        <v>5610.4961983905187</v>
      </c>
      <c r="K1338" s="10">
        <f t="shared" si="304"/>
        <v>3250.5277777778811</v>
      </c>
      <c r="L1338" s="10">
        <f t="shared" si="307"/>
        <v>0</v>
      </c>
      <c r="M1338" s="10">
        <f t="shared" si="308"/>
        <v>251.54059158044561</v>
      </c>
      <c r="N1338" s="10">
        <f t="shared" si="309"/>
        <v>435843.12037037045</v>
      </c>
      <c r="O1338" s="34">
        <f t="shared" si="310"/>
        <v>108446.41269216148</v>
      </c>
      <c r="P1338" s="10">
        <f t="shared" si="305"/>
        <v>15104483.84303431</v>
      </c>
      <c r="Q1338" s="43">
        <f t="shared" si="311"/>
        <v>187457805.81481475</v>
      </c>
      <c r="R1338" s="10">
        <f t="shared" si="312"/>
        <v>3178828.3944444438</v>
      </c>
      <c r="S1338" s="10">
        <f t="shared" si="313"/>
        <v>2762.9486111111987</v>
      </c>
      <c r="T1338" s="10">
        <f t="shared" si="314"/>
        <v>4768.9217686319407</v>
      </c>
    </row>
    <row r="1339" spans="1:20" x14ac:dyDescent="0.25">
      <c r="A1339" s="8" t="s">
        <v>6</v>
      </c>
      <c r="B1339" s="8">
        <v>1336</v>
      </c>
      <c r="C1339" s="8">
        <v>314</v>
      </c>
      <c r="D1339" s="9">
        <v>22.222222222222221</v>
      </c>
      <c r="E1339" s="11">
        <v>-5.5555555555554373E-2</v>
      </c>
      <c r="F1339" s="10">
        <f t="shared" si="300"/>
        <v>1.1478352560745312E-2</v>
      </c>
      <c r="G1339" s="10">
        <f t="shared" si="301"/>
        <v>249.65318518518521</v>
      </c>
      <c r="H1339" s="10">
        <f t="shared" si="302"/>
        <v>183313.86139149521</v>
      </c>
      <c r="I1339" s="10">
        <f t="shared" si="306"/>
        <v>183573.33605503297</v>
      </c>
      <c r="J1339" s="10">
        <f t="shared" si="303"/>
        <v>5547.8485596707824</v>
      </c>
      <c r="K1339" s="10">
        <f t="shared" si="304"/>
        <v>1080.8055555554633</v>
      </c>
      <c r="L1339" s="10">
        <f t="shared" si="307"/>
        <v>0</v>
      </c>
      <c r="M1339" s="10">
        <f t="shared" si="308"/>
        <v>249.66466353774595</v>
      </c>
      <c r="N1339" s="10">
        <f t="shared" si="309"/>
        <v>432592.59259259258</v>
      </c>
      <c r="O1339" s="34">
        <f t="shared" si="310"/>
        <v>108695.45360669938</v>
      </c>
      <c r="P1339" s="10">
        <f t="shared" si="305"/>
        <v>15139170.416582575</v>
      </c>
      <c r="Q1339" s="43">
        <f t="shared" si="311"/>
        <v>187890398.40740734</v>
      </c>
      <c r="R1339" s="10">
        <f t="shared" si="312"/>
        <v>3179747.0791666657</v>
      </c>
      <c r="S1339" s="10">
        <f t="shared" si="313"/>
        <v>918.68472222214382</v>
      </c>
      <c r="T1339" s="10">
        <f t="shared" si="314"/>
        <v>4715.6712757201649</v>
      </c>
    </row>
    <row r="1340" spans="1:20" x14ac:dyDescent="0.25">
      <c r="A1340" s="8" t="s">
        <v>6</v>
      </c>
      <c r="B1340" s="8">
        <v>1337</v>
      </c>
      <c r="C1340" s="8">
        <v>315</v>
      </c>
      <c r="D1340" s="9">
        <v>22.194444444444446</v>
      </c>
      <c r="E1340" s="11">
        <v>-2.7777777777778172E-2</v>
      </c>
      <c r="F1340" s="10">
        <f t="shared" si="300"/>
        <v>1.147223257227678E-2</v>
      </c>
      <c r="G1340" s="10">
        <f t="shared" si="301"/>
        <v>249.02944230532412</v>
      </c>
      <c r="H1340" s="10">
        <f t="shared" si="302"/>
        <v>182399.00922029631</v>
      </c>
      <c r="I1340" s="10">
        <f t="shared" si="306"/>
        <v>182657.86013483422</v>
      </c>
      <c r="J1340" s="10">
        <f t="shared" si="303"/>
        <v>5527.0701222765001</v>
      </c>
      <c r="K1340" s="10">
        <f t="shared" si="304"/>
        <v>1079.4537037037474</v>
      </c>
      <c r="L1340" s="10">
        <f t="shared" si="307"/>
        <v>0</v>
      </c>
      <c r="M1340" s="10">
        <f t="shared" si="308"/>
        <v>249.04091453789641</v>
      </c>
      <c r="N1340" s="10">
        <f t="shared" si="309"/>
        <v>431511.78703703708</v>
      </c>
      <c r="O1340" s="34">
        <f t="shared" si="310"/>
        <v>108943.87155241128</v>
      </c>
      <c r="P1340" s="10">
        <f t="shared" si="305"/>
        <v>15173770.222645098</v>
      </c>
      <c r="Q1340" s="43">
        <f t="shared" si="311"/>
        <v>188321910.19444439</v>
      </c>
      <c r="R1340" s="10">
        <f t="shared" si="312"/>
        <v>3180664.6148148137</v>
      </c>
      <c r="S1340" s="10">
        <f t="shared" si="313"/>
        <v>917.53564814818526</v>
      </c>
      <c r="T1340" s="10">
        <f t="shared" si="314"/>
        <v>4698.0096039350246</v>
      </c>
    </row>
    <row r="1341" spans="1:20" x14ac:dyDescent="0.25">
      <c r="A1341" s="8" t="s">
        <v>6</v>
      </c>
      <c r="B1341" s="8">
        <v>1338</v>
      </c>
      <c r="C1341" s="8">
        <v>316</v>
      </c>
      <c r="D1341" s="9">
        <v>22.166666666666668</v>
      </c>
      <c r="E1341" s="11">
        <v>-1.3888888888890073E-2</v>
      </c>
      <c r="F1341" s="10">
        <f t="shared" si="300"/>
        <v>1.1466120238578065E-2</v>
      </c>
      <c r="G1341" s="10">
        <f t="shared" si="301"/>
        <v>248.40647959166671</v>
      </c>
      <c r="H1341" s="10">
        <f t="shared" si="302"/>
        <v>181487.58559742683</v>
      </c>
      <c r="I1341" s="10">
        <f t="shared" si="306"/>
        <v>181745.81354313873</v>
      </c>
      <c r="J1341" s="10">
        <f t="shared" si="303"/>
        <v>5506.3436309486124</v>
      </c>
      <c r="K1341" s="10">
        <f t="shared" si="304"/>
        <v>0</v>
      </c>
      <c r="L1341" s="10">
        <f t="shared" si="307"/>
        <v>0</v>
      </c>
      <c r="M1341" s="10">
        <f t="shared" si="308"/>
        <v>248.41794571190528</v>
      </c>
      <c r="N1341" s="10">
        <f t="shared" si="309"/>
        <v>430432.33333333337</v>
      </c>
      <c r="O1341" s="34">
        <f t="shared" si="310"/>
        <v>109192.28949812318</v>
      </c>
      <c r="P1341" s="10">
        <f t="shared" si="305"/>
        <v>15208370.028707622</v>
      </c>
      <c r="Q1341" s="43">
        <f t="shared" si="311"/>
        <v>188752342.52777773</v>
      </c>
      <c r="R1341" s="10">
        <f t="shared" si="312"/>
        <v>3180664.6148148137</v>
      </c>
      <c r="S1341" s="10">
        <f t="shared" si="313"/>
        <v>0</v>
      </c>
      <c r="T1341" s="10">
        <f t="shared" si="314"/>
        <v>4680.3920863063204</v>
      </c>
    </row>
    <row r="1342" spans="1:20" x14ac:dyDescent="0.25">
      <c r="A1342" s="8" t="s">
        <v>6</v>
      </c>
      <c r="B1342" s="8">
        <v>1339</v>
      </c>
      <c r="C1342" s="8">
        <v>317</v>
      </c>
      <c r="D1342" s="9">
        <v>22.166666666666668</v>
      </c>
      <c r="E1342" s="11">
        <v>0</v>
      </c>
      <c r="F1342" s="10">
        <f t="shared" si="300"/>
        <v>1.1466120238578065E-2</v>
      </c>
      <c r="G1342" s="10">
        <f t="shared" si="301"/>
        <v>248.40647959166671</v>
      </c>
      <c r="H1342" s="10">
        <f t="shared" si="302"/>
        <v>181487.58559742683</v>
      </c>
      <c r="I1342" s="10">
        <f t="shared" si="306"/>
        <v>181745.81354313873</v>
      </c>
      <c r="J1342" s="10">
        <f t="shared" si="303"/>
        <v>5506.3436309486124</v>
      </c>
      <c r="K1342" s="10">
        <f t="shared" si="304"/>
        <v>0</v>
      </c>
      <c r="L1342" s="10">
        <f t="shared" si="307"/>
        <v>0</v>
      </c>
      <c r="M1342" s="10">
        <f t="shared" si="308"/>
        <v>248.41794571190528</v>
      </c>
      <c r="N1342" s="10">
        <f t="shared" si="309"/>
        <v>430432.33333333337</v>
      </c>
      <c r="O1342" s="34">
        <f t="shared" si="310"/>
        <v>109440.70744383508</v>
      </c>
      <c r="P1342" s="10">
        <f t="shared" si="305"/>
        <v>15242969.834770147</v>
      </c>
      <c r="Q1342" s="43">
        <f t="shared" si="311"/>
        <v>189182774.86111107</v>
      </c>
      <c r="R1342" s="10">
        <f t="shared" si="312"/>
        <v>3180664.6148148137</v>
      </c>
      <c r="S1342" s="10">
        <f t="shared" si="313"/>
        <v>0</v>
      </c>
      <c r="T1342" s="10">
        <f t="shared" si="314"/>
        <v>4680.3920863063204</v>
      </c>
    </row>
    <row r="1343" spans="1:20" x14ac:dyDescent="0.25">
      <c r="A1343" s="8" t="s">
        <v>6</v>
      </c>
      <c r="B1343" s="8">
        <v>1340</v>
      </c>
      <c r="C1343" s="8">
        <v>318</v>
      </c>
      <c r="D1343" s="9">
        <v>22.166666666666668</v>
      </c>
      <c r="E1343" s="11">
        <v>1.3888888888890073E-2</v>
      </c>
      <c r="F1343" s="10">
        <f t="shared" si="300"/>
        <v>1.1466120238578065E-2</v>
      </c>
      <c r="G1343" s="10">
        <f t="shared" si="301"/>
        <v>248.40647959166671</v>
      </c>
      <c r="H1343" s="10">
        <f t="shared" si="302"/>
        <v>181487.58559742683</v>
      </c>
      <c r="I1343" s="10">
        <f t="shared" si="306"/>
        <v>181745.81354313873</v>
      </c>
      <c r="J1343" s="10">
        <f t="shared" si="303"/>
        <v>5506.3436309486124</v>
      </c>
      <c r="K1343" s="10">
        <f t="shared" si="304"/>
        <v>-1079.4537037037474</v>
      </c>
      <c r="L1343" s="10">
        <f t="shared" si="307"/>
        <v>0</v>
      </c>
      <c r="M1343" s="10">
        <f t="shared" si="308"/>
        <v>248.41794571190528</v>
      </c>
      <c r="N1343" s="10">
        <f t="shared" si="309"/>
        <v>430432.33333333337</v>
      </c>
      <c r="O1343" s="34">
        <f t="shared" si="310"/>
        <v>109689.74835837298</v>
      </c>
      <c r="P1343" s="10">
        <f t="shared" si="305"/>
        <v>15277656.408318412</v>
      </c>
      <c r="Q1343" s="43">
        <f t="shared" si="311"/>
        <v>189613207.19444442</v>
      </c>
      <c r="R1343" s="10">
        <f t="shared" si="312"/>
        <v>3180664.6148148137</v>
      </c>
      <c r="S1343" s="10">
        <f t="shared" si="313"/>
        <v>0</v>
      </c>
      <c r="T1343" s="10">
        <f t="shared" si="314"/>
        <v>4680.3920863063204</v>
      </c>
    </row>
    <row r="1344" spans="1:20" x14ac:dyDescent="0.25">
      <c r="A1344" s="8" t="s">
        <v>6</v>
      </c>
      <c r="B1344" s="8">
        <v>1341</v>
      </c>
      <c r="C1344" s="8">
        <v>319</v>
      </c>
      <c r="D1344" s="9">
        <v>22.194444444444446</v>
      </c>
      <c r="E1344" s="11">
        <v>2.7777777777778172E-2</v>
      </c>
      <c r="F1344" s="10">
        <f t="shared" si="300"/>
        <v>1.147223257227678E-2</v>
      </c>
      <c r="G1344" s="10">
        <f t="shared" si="301"/>
        <v>249.02944230532412</v>
      </c>
      <c r="H1344" s="10">
        <f t="shared" si="302"/>
        <v>182399.00922029631</v>
      </c>
      <c r="I1344" s="10">
        <f t="shared" si="306"/>
        <v>182657.86013483422</v>
      </c>
      <c r="J1344" s="10">
        <f t="shared" si="303"/>
        <v>5527.0701222765001</v>
      </c>
      <c r="K1344" s="10">
        <f t="shared" si="304"/>
        <v>-1080.8055555554633</v>
      </c>
      <c r="L1344" s="10">
        <f t="shared" si="307"/>
        <v>0</v>
      </c>
      <c r="M1344" s="10">
        <f t="shared" si="308"/>
        <v>249.04091453789641</v>
      </c>
      <c r="N1344" s="10">
        <f t="shared" si="309"/>
        <v>431511.78703703708</v>
      </c>
      <c r="O1344" s="34">
        <f t="shared" si="310"/>
        <v>109939.41302191072</v>
      </c>
      <c r="P1344" s="10">
        <f t="shared" si="305"/>
        <v>15312429.858015517</v>
      </c>
      <c r="Q1344" s="43">
        <f t="shared" si="311"/>
        <v>190044718.98148146</v>
      </c>
      <c r="R1344" s="10">
        <f t="shared" si="312"/>
        <v>3180664.6148148137</v>
      </c>
      <c r="S1344" s="10">
        <f t="shared" si="313"/>
        <v>0</v>
      </c>
      <c r="T1344" s="10">
        <f t="shared" si="314"/>
        <v>4698.0096039350246</v>
      </c>
    </row>
    <row r="1345" spans="1:20" x14ac:dyDescent="0.25">
      <c r="A1345" s="8" t="s">
        <v>6</v>
      </c>
      <c r="B1345" s="8">
        <v>1342</v>
      </c>
      <c r="C1345" s="8">
        <v>320</v>
      </c>
      <c r="D1345" s="9">
        <v>22.222222222222221</v>
      </c>
      <c r="E1345" s="11">
        <v>6.9444444444444448E-2</v>
      </c>
      <c r="F1345" s="10">
        <f t="shared" si="300"/>
        <v>1.1478352560745312E-2</v>
      </c>
      <c r="G1345" s="10">
        <f t="shared" si="301"/>
        <v>249.65318518518521</v>
      </c>
      <c r="H1345" s="10">
        <f t="shared" si="302"/>
        <v>183313.86139149521</v>
      </c>
      <c r="I1345" s="10">
        <f t="shared" si="306"/>
        <v>183573.33605503297</v>
      </c>
      <c r="J1345" s="10">
        <f t="shared" si="303"/>
        <v>5547.8485596707824</v>
      </c>
      <c r="K1345" s="10">
        <f t="shared" si="304"/>
        <v>-4336.7407407408555</v>
      </c>
      <c r="L1345" s="10">
        <f t="shared" si="307"/>
        <v>0</v>
      </c>
      <c r="M1345" s="10">
        <f t="shared" si="308"/>
        <v>249.66466353774595</v>
      </c>
      <c r="N1345" s="10">
        <f t="shared" si="309"/>
        <v>432592.59259259258</v>
      </c>
      <c r="O1345" s="34">
        <f t="shared" si="310"/>
        <v>110191.58048318645</v>
      </c>
      <c r="P1345" s="10">
        <f t="shared" si="305"/>
        <v>15347551.898938991</v>
      </c>
      <c r="Q1345" s="43">
        <f t="shared" si="311"/>
        <v>190477311.57407406</v>
      </c>
      <c r="R1345" s="10">
        <f t="shared" si="312"/>
        <v>3180664.6148148137</v>
      </c>
      <c r="S1345" s="10">
        <f t="shared" si="313"/>
        <v>0</v>
      </c>
      <c r="T1345" s="10">
        <f t="shared" si="314"/>
        <v>4715.6712757201649</v>
      </c>
    </row>
    <row r="1346" spans="1:20" x14ac:dyDescent="0.25">
      <c r="A1346" s="8" t="s">
        <v>6</v>
      </c>
      <c r="B1346" s="8">
        <v>1343</v>
      </c>
      <c r="C1346" s="8">
        <v>321</v>
      </c>
      <c r="D1346" s="9">
        <v>22.333333333333336</v>
      </c>
      <c r="E1346" s="11">
        <v>0.11111111111111072</v>
      </c>
      <c r="F1346" s="10">
        <f t="shared" si="300"/>
        <v>1.1502909062317612E-2</v>
      </c>
      <c r="G1346" s="10">
        <f t="shared" si="301"/>
        <v>252.15595836666677</v>
      </c>
      <c r="H1346" s="10">
        <f t="shared" si="302"/>
        <v>187007.72747003584</v>
      </c>
      <c r="I1346" s="10">
        <f t="shared" si="306"/>
        <v>187269.70493131157</v>
      </c>
      <c r="J1346" s="10">
        <f t="shared" si="303"/>
        <v>5631.4830701888914</v>
      </c>
      <c r="K1346" s="10">
        <f t="shared" si="304"/>
        <v>-4358.3703703703532</v>
      </c>
      <c r="L1346" s="10">
        <f t="shared" si="307"/>
        <v>0</v>
      </c>
      <c r="M1346" s="10">
        <f t="shared" si="308"/>
        <v>252.1674612757291</v>
      </c>
      <c r="N1346" s="10">
        <f t="shared" si="309"/>
        <v>436929.33333333343</v>
      </c>
      <c r="O1346" s="34">
        <f t="shared" si="310"/>
        <v>110446.2632249819</v>
      </c>
      <c r="P1346" s="10">
        <f t="shared" si="305"/>
        <v>15383024.269698447</v>
      </c>
      <c r="Q1346" s="43">
        <f t="shared" si="311"/>
        <v>190914240.9074074</v>
      </c>
      <c r="R1346" s="10">
        <f t="shared" si="312"/>
        <v>3180664.6148148137</v>
      </c>
      <c r="S1346" s="10">
        <f t="shared" si="313"/>
        <v>0</v>
      </c>
      <c r="T1346" s="10">
        <f t="shared" si="314"/>
        <v>4786.7606096605577</v>
      </c>
    </row>
    <row r="1347" spans="1:20" x14ac:dyDescent="0.25">
      <c r="A1347" s="8" t="s">
        <v>6</v>
      </c>
      <c r="B1347" s="8">
        <v>1344</v>
      </c>
      <c r="C1347" s="8">
        <v>322</v>
      </c>
      <c r="D1347" s="9">
        <v>22.444444444444446</v>
      </c>
      <c r="E1347" s="11">
        <v>0.11111111111111072</v>
      </c>
      <c r="F1347" s="10">
        <f t="shared" ref="F1347:F1410" si="315">0.005+(1/(36*0.06894757))*(0.01+0.0095*((D1347*3.6)/100)^2)</f>
        <v>1.1527588040206978E-2</v>
      </c>
      <c r="G1347" s="10">
        <f t="shared" ref="G1347:G1410" si="316">0.5*1.225*(D1347^2)*0.34*2.4276</f>
        <v>254.67121420740747</v>
      </c>
      <c r="H1347" s="10">
        <f t="shared" ref="H1347:H1410" si="317">0.5*1.225*(D1347^2)*G1347*2.4276</f>
        <v>190757.13925257418</v>
      </c>
      <c r="I1347" s="10">
        <f t="shared" si="306"/>
        <v>191021.63199436961</v>
      </c>
      <c r="J1347" s="10">
        <f t="shared" ref="J1347:J1410" si="318">G1347*D1347</f>
        <v>5715.9539188773679</v>
      </c>
      <c r="K1347" s="10">
        <f t="shared" ref="K1347:K1410" si="319">0.5*1752*((D1347^2)-(D1348^2))</f>
        <v>-4380</v>
      </c>
      <c r="L1347" s="10">
        <f t="shared" si="307"/>
        <v>0</v>
      </c>
      <c r="M1347" s="10">
        <f t="shared" si="308"/>
        <v>254.68274179544767</v>
      </c>
      <c r="N1347" s="10">
        <f t="shared" si="309"/>
        <v>441287.70370370377</v>
      </c>
      <c r="O1347" s="34">
        <f t="shared" si="310"/>
        <v>110703.4737300788</v>
      </c>
      <c r="P1347" s="10">
        <f t="shared" ref="P1347:P1410" si="320">O1347*1800/(SUM(D:D)/1800)</f>
        <v>15418848.708903484</v>
      </c>
      <c r="Q1347" s="43">
        <f t="shared" si="311"/>
        <v>191355528.6111111</v>
      </c>
      <c r="R1347" s="10">
        <f t="shared" si="312"/>
        <v>3180664.6148148137</v>
      </c>
      <c r="S1347" s="10">
        <f t="shared" si="313"/>
        <v>0</v>
      </c>
      <c r="T1347" s="10">
        <f t="shared" si="314"/>
        <v>4858.5608310457628</v>
      </c>
    </row>
    <row r="1348" spans="1:20" x14ac:dyDescent="0.25">
      <c r="A1348" s="8" t="s">
        <v>6</v>
      </c>
      <c r="B1348" s="8">
        <v>1345</v>
      </c>
      <c r="C1348" s="8">
        <v>323</v>
      </c>
      <c r="D1348" s="9">
        <v>22.555555555555557</v>
      </c>
      <c r="E1348" s="11">
        <v>9.7222222222222612E-2</v>
      </c>
      <c r="F1348" s="10">
        <f t="shared" si="315"/>
        <v>1.1552389494413413E-2</v>
      </c>
      <c r="G1348" s="10">
        <f t="shared" si="316"/>
        <v>257.1989527074075</v>
      </c>
      <c r="H1348" s="10">
        <f t="shared" si="317"/>
        <v>194562.65080525656</v>
      </c>
      <c r="I1348" s="10">
        <f t="shared" ref="I1348:I1411" si="321">F1348+G1348+H1348+9.81</f>
        <v>194829.67131035347</v>
      </c>
      <c r="J1348" s="10">
        <f t="shared" si="318"/>
        <v>5801.2652666226359</v>
      </c>
      <c r="K1348" s="10">
        <f t="shared" si="319"/>
        <v>-3299.194444444387</v>
      </c>
      <c r="L1348" s="10">
        <f t="shared" ref="L1348:L1411" si="322">IF(K1348&gt;20000,K1348,0)</f>
        <v>0</v>
      </c>
      <c r="M1348" s="10">
        <f t="shared" ref="M1348:M1411" si="323">F1348+G1348</f>
        <v>257.2105050969019</v>
      </c>
      <c r="N1348" s="10">
        <f t="shared" ref="N1348:N1411" si="324">0.5*1752*(D1348^2)</f>
        <v>445667.70370370377</v>
      </c>
      <c r="O1348" s="34">
        <f t="shared" ref="O1348:O1411" si="325">M1349+O1347</f>
        <v>110962.5882494773</v>
      </c>
      <c r="P1348" s="10">
        <f t="shared" si="320"/>
        <v>15454938.340405265</v>
      </c>
      <c r="Q1348" s="43">
        <f t="shared" ref="Q1348:Q1411" si="326">IF(N1348&gt;0,N1348,0)+Q1347</f>
        <v>191801196.31481481</v>
      </c>
      <c r="R1348" s="10">
        <f t="shared" si="312"/>
        <v>3180664.6148148137</v>
      </c>
      <c r="S1348" s="10">
        <f t="shared" si="313"/>
        <v>0</v>
      </c>
      <c r="T1348" s="10">
        <f t="shared" si="314"/>
        <v>4931.0754766292403</v>
      </c>
    </row>
    <row r="1349" spans="1:20" x14ac:dyDescent="0.25">
      <c r="A1349" s="8" t="s">
        <v>6</v>
      </c>
      <c r="B1349" s="8">
        <v>1346</v>
      </c>
      <c r="C1349" s="8">
        <v>324</v>
      </c>
      <c r="D1349" s="9">
        <v>22.638888888888889</v>
      </c>
      <c r="E1349" s="11">
        <v>5.5555555555554373E-2</v>
      </c>
      <c r="F1349" s="10">
        <f t="shared" si="315"/>
        <v>1.1571070960151315E-2</v>
      </c>
      <c r="G1349" s="10">
        <f t="shared" si="316"/>
        <v>259.1029483275463</v>
      </c>
      <c r="H1349" s="10">
        <f t="shared" si="317"/>
        <v>197453.93480007982</v>
      </c>
      <c r="I1349" s="10">
        <f t="shared" si="321"/>
        <v>197722.85931947833</v>
      </c>
      <c r="J1349" s="10">
        <f t="shared" si="318"/>
        <v>5865.8028579708398</v>
      </c>
      <c r="K1349" s="10">
        <f t="shared" si="319"/>
        <v>-1102.4351851852098</v>
      </c>
      <c r="L1349" s="10">
        <f t="shared" si="322"/>
        <v>0</v>
      </c>
      <c r="M1349" s="10">
        <f t="shared" si="323"/>
        <v>259.11451939850645</v>
      </c>
      <c r="N1349" s="10">
        <f t="shared" si="324"/>
        <v>448966.89814814815</v>
      </c>
      <c r="O1349" s="34">
        <f t="shared" si="325"/>
        <v>111222.33900065739</v>
      </c>
      <c r="P1349" s="10">
        <f t="shared" si="320"/>
        <v>15491116.586665496</v>
      </c>
      <c r="Q1349" s="43">
        <f t="shared" si="326"/>
        <v>192250163.21296296</v>
      </c>
      <c r="R1349" s="10">
        <f t="shared" ref="R1349:R1412" si="327">((IF(K1349&gt;0,K1349,0))*0.85)+R1348</f>
        <v>3180664.6148148137</v>
      </c>
      <c r="S1349" s="10">
        <f t="shared" ref="S1349:S1412" si="328">(IF(K1349&gt;0,K1349,0))*0.85</f>
        <v>0</v>
      </c>
      <c r="T1349" s="10">
        <f t="shared" ref="T1349:T1412" si="329">J1349*0.85</f>
        <v>4985.9324292752135</v>
      </c>
    </row>
    <row r="1350" spans="1:20" x14ac:dyDescent="0.25">
      <c r="A1350" s="8" t="s">
        <v>6</v>
      </c>
      <c r="B1350" s="8">
        <v>1347</v>
      </c>
      <c r="C1350" s="8">
        <v>325</v>
      </c>
      <c r="D1350" s="9">
        <v>22.666666666666668</v>
      </c>
      <c r="E1350" s="11">
        <v>1.3888888888888099E-2</v>
      </c>
      <c r="F1350" s="10">
        <f t="shared" si="315"/>
        <v>1.1577313424936918E-2</v>
      </c>
      <c r="G1350" s="10">
        <f t="shared" si="316"/>
        <v>259.7391738666667</v>
      </c>
      <c r="H1350" s="10">
        <f t="shared" si="317"/>
        <v>198424.81894393679</v>
      </c>
      <c r="I1350" s="10">
        <f t="shared" si="321"/>
        <v>198694.37969511686</v>
      </c>
      <c r="J1350" s="10">
        <f t="shared" si="318"/>
        <v>5887.421274311112</v>
      </c>
      <c r="K1350" s="10">
        <f t="shared" si="319"/>
        <v>0</v>
      </c>
      <c r="L1350" s="10">
        <f t="shared" si="322"/>
        <v>0</v>
      </c>
      <c r="M1350" s="10">
        <f t="shared" si="323"/>
        <v>259.75075118009164</v>
      </c>
      <c r="N1350" s="10">
        <f t="shared" si="324"/>
        <v>450069.33333333337</v>
      </c>
      <c r="O1350" s="34">
        <f t="shared" si="325"/>
        <v>111482.08975183748</v>
      </c>
      <c r="P1350" s="10">
        <f t="shared" si="320"/>
        <v>15527294.832925729</v>
      </c>
      <c r="Q1350" s="43">
        <f t="shared" si="326"/>
        <v>192700232.5462963</v>
      </c>
      <c r="R1350" s="10">
        <f t="shared" si="327"/>
        <v>3180664.6148148137</v>
      </c>
      <c r="S1350" s="10">
        <f t="shared" si="328"/>
        <v>0</v>
      </c>
      <c r="T1350" s="10">
        <f t="shared" si="329"/>
        <v>5004.3080831644447</v>
      </c>
    </row>
    <row r="1351" spans="1:20" x14ac:dyDescent="0.25">
      <c r="A1351" s="8" t="s">
        <v>6</v>
      </c>
      <c r="B1351" s="8">
        <v>1348</v>
      </c>
      <c r="C1351" s="8">
        <v>326</v>
      </c>
      <c r="D1351" s="9">
        <v>22.666666666666668</v>
      </c>
      <c r="E1351" s="11">
        <v>-2.7777777777776198E-2</v>
      </c>
      <c r="F1351" s="10">
        <f t="shared" si="315"/>
        <v>1.1577313424936918E-2</v>
      </c>
      <c r="G1351" s="10">
        <f t="shared" si="316"/>
        <v>259.7391738666667</v>
      </c>
      <c r="H1351" s="10">
        <f t="shared" si="317"/>
        <v>198424.81894393679</v>
      </c>
      <c r="I1351" s="10">
        <f t="shared" si="321"/>
        <v>198694.37969511686</v>
      </c>
      <c r="J1351" s="10">
        <f t="shared" si="318"/>
        <v>5887.421274311112</v>
      </c>
      <c r="K1351" s="10">
        <f t="shared" si="319"/>
        <v>2203.5185185184546</v>
      </c>
      <c r="L1351" s="10">
        <f t="shared" si="322"/>
        <v>0</v>
      </c>
      <c r="M1351" s="10">
        <f t="shared" si="323"/>
        <v>259.75075118009164</v>
      </c>
      <c r="N1351" s="10">
        <f t="shared" si="324"/>
        <v>450069.33333333337</v>
      </c>
      <c r="O1351" s="34">
        <f t="shared" si="325"/>
        <v>111740.56881962826</v>
      </c>
      <c r="P1351" s="10">
        <f t="shared" si="320"/>
        <v>15563295.958332162</v>
      </c>
      <c r="Q1351" s="43">
        <f t="shared" si="326"/>
        <v>193150301.87962964</v>
      </c>
      <c r="R1351" s="10">
        <f t="shared" si="327"/>
        <v>3182537.6055555544</v>
      </c>
      <c r="S1351" s="10">
        <f t="shared" si="328"/>
        <v>1872.9907407406863</v>
      </c>
      <c r="T1351" s="10">
        <f t="shared" si="329"/>
        <v>5004.3080831644447</v>
      </c>
    </row>
    <row r="1352" spans="1:20" x14ac:dyDescent="0.25">
      <c r="A1352" s="8" t="s">
        <v>6</v>
      </c>
      <c r="B1352" s="8">
        <v>1349</v>
      </c>
      <c r="C1352" s="8">
        <v>327</v>
      </c>
      <c r="D1352" s="9">
        <v>22.611111111111114</v>
      </c>
      <c r="E1352" s="11">
        <v>-0.12499999999999881</v>
      </c>
      <c r="F1352" s="10">
        <f t="shared" si="315"/>
        <v>1.1564836150135531E-2</v>
      </c>
      <c r="G1352" s="10">
        <f t="shared" si="316"/>
        <v>258.46750295462971</v>
      </c>
      <c r="H1352" s="10">
        <f t="shared" si="317"/>
        <v>196486.61789294562</v>
      </c>
      <c r="I1352" s="10">
        <f t="shared" si="321"/>
        <v>196754.90696073641</v>
      </c>
      <c r="J1352" s="10">
        <f t="shared" si="318"/>
        <v>5844.2374279185724</v>
      </c>
      <c r="K1352" s="10">
        <f t="shared" si="319"/>
        <v>7669.731481481529</v>
      </c>
      <c r="L1352" s="10">
        <f t="shared" si="322"/>
        <v>0</v>
      </c>
      <c r="M1352" s="10">
        <f t="shared" si="323"/>
        <v>258.47906779077982</v>
      </c>
      <c r="N1352" s="10">
        <f t="shared" si="324"/>
        <v>447865.81481481495</v>
      </c>
      <c r="O1352" s="34">
        <f t="shared" si="325"/>
        <v>111994.62157103299</v>
      </c>
      <c r="P1352" s="10">
        <f t="shared" si="320"/>
        <v>15598680.58363797</v>
      </c>
      <c r="Q1352" s="43">
        <f t="shared" si="326"/>
        <v>193598167.69444445</v>
      </c>
      <c r="R1352" s="10">
        <f t="shared" si="327"/>
        <v>3189056.8773148139</v>
      </c>
      <c r="S1352" s="10">
        <f t="shared" si="328"/>
        <v>6519.2717592592999</v>
      </c>
      <c r="T1352" s="10">
        <f t="shared" si="329"/>
        <v>4967.6018137307865</v>
      </c>
    </row>
    <row r="1353" spans="1:20" x14ac:dyDescent="0.25">
      <c r="A1353" s="8" t="s">
        <v>6</v>
      </c>
      <c r="B1353" s="8">
        <v>1350</v>
      </c>
      <c r="C1353" s="8">
        <v>328</v>
      </c>
      <c r="D1353" s="9">
        <v>22.416666666666668</v>
      </c>
      <c r="E1353" s="11">
        <v>-0.25000000000000155</v>
      </c>
      <c r="F1353" s="10">
        <f t="shared" si="315"/>
        <v>1.152140681357991E-2</v>
      </c>
      <c r="G1353" s="10">
        <f t="shared" si="316"/>
        <v>254.04122999791673</v>
      </c>
      <c r="H1353" s="10">
        <f t="shared" si="317"/>
        <v>189814.54864368949</v>
      </c>
      <c r="I1353" s="10">
        <f t="shared" si="321"/>
        <v>190078.41139509421</v>
      </c>
      <c r="J1353" s="10">
        <f t="shared" si="318"/>
        <v>5694.7575724533008</v>
      </c>
      <c r="K1353" s="10">
        <f t="shared" si="319"/>
        <v>11918.601851851932</v>
      </c>
      <c r="L1353" s="10">
        <f t="shared" si="322"/>
        <v>0</v>
      </c>
      <c r="M1353" s="10">
        <f t="shared" si="323"/>
        <v>254.05275140473032</v>
      </c>
      <c r="N1353" s="10">
        <f t="shared" si="324"/>
        <v>440196.08333333337</v>
      </c>
      <c r="O1353" s="34">
        <f t="shared" si="325"/>
        <v>112241.79591961448</v>
      </c>
      <c r="P1353" s="10">
        <f t="shared" si="320"/>
        <v>15633107.180718314</v>
      </c>
      <c r="Q1353" s="43">
        <f t="shared" si="326"/>
        <v>194038363.77777779</v>
      </c>
      <c r="R1353" s="10">
        <f t="shared" si="327"/>
        <v>3199187.6888888879</v>
      </c>
      <c r="S1353" s="10">
        <f t="shared" si="328"/>
        <v>10130.811574074141</v>
      </c>
      <c r="T1353" s="10">
        <f t="shared" si="329"/>
        <v>4840.5439365853053</v>
      </c>
    </row>
    <row r="1354" spans="1:20" x14ac:dyDescent="0.25">
      <c r="A1354" s="8" t="s">
        <v>6</v>
      </c>
      <c r="B1354" s="8">
        <v>1351</v>
      </c>
      <c r="C1354" s="8">
        <v>329</v>
      </c>
      <c r="D1354" s="9">
        <v>22.111111111111111</v>
      </c>
      <c r="E1354" s="11">
        <v>-0.34722222222222221</v>
      </c>
      <c r="F1354" s="10">
        <f t="shared" si="315"/>
        <v>1.1453918535490083E-2</v>
      </c>
      <c r="G1354" s="10">
        <f t="shared" si="316"/>
        <v>247.16289466296297</v>
      </c>
      <c r="H1354" s="10">
        <f t="shared" si="317"/>
        <v>179674.9897005145</v>
      </c>
      <c r="I1354" s="10">
        <f t="shared" si="321"/>
        <v>179931.974049096</v>
      </c>
      <c r="J1354" s="10">
        <f t="shared" si="318"/>
        <v>5465.0462264366251</v>
      </c>
      <c r="K1354" s="10">
        <f t="shared" si="319"/>
        <v>14932.555555555413</v>
      </c>
      <c r="L1354" s="10">
        <f t="shared" si="322"/>
        <v>0</v>
      </c>
      <c r="M1354" s="10">
        <f t="shared" si="323"/>
        <v>247.17434858149846</v>
      </c>
      <c r="N1354" s="10">
        <f t="shared" si="324"/>
        <v>428277.48148148146</v>
      </c>
      <c r="O1354" s="34">
        <f t="shared" si="325"/>
        <v>112480.35246775528</v>
      </c>
      <c r="P1354" s="10">
        <f t="shared" si="320"/>
        <v>15666333.485190652</v>
      </c>
      <c r="Q1354" s="43">
        <f t="shared" si="326"/>
        <v>194466641.25925928</v>
      </c>
      <c r="R1354" s="10">
        <f t="shared" si="327"/>
        <v>3211880.3611111101</v>
      </c>
      <c r="S1354" s="10">
        <f t="shared" si="328"/>
        <v>12692.672222222101</v>
      </c>
      <c r="T1354" s="10">
        <f t="shared" si="329"/>
        <v>4645.2892924711314</v>
      </c>
    </row>
    <row r="1355" spans="1:20" x14ac:dyDescent="0.25">
      <c r="A1355" s="8" t="s">
        <v>6</v>
      </c>
      <c r="B1355" s="8">
        <v>1352</v>
      </c>
      <c r="C1355" s="8">
        <v>330</v>
      </c>
      <c r="D1355" s="9">
        <v>21.722222222222225</v>
      </c>
      <c r="E1355" s="11">
        <v>-0.38888888888888851</v>
      </c>
      <c r="F1355" s="10">
        <f t="shared" si="315"/>
        <v>1.1369363948093701E-2</v>
      </c>
      <c r="G1355" s="10">
        <f t="shared" si="316"/>
        <v>238.54517877685197</v>
      </c>
      <c r="H1355" s="10">
        <f t="shared" si="317"/>
        <v>167364.12446376547</v>
      </c>
      <c r="I1355" s="10">
        <f t="shared" si="321"/>
        <v>167612.49101190627</v>
      </c>
      <c r="J1355" s="10">
        <f t="shared" si="318"/>
        <v>5181.7313834305078</v>
      </c>
      <c r="K1355" s="10">
        <f t="shared" si="319"/>
        <v>14667.592592592737</v>
      </c>
      <c r="L1355" s="10">
        <f t="shared" si="322"/>
        <v>0</v>
      </c>
      <c r="M1355" s="10">
        <f t="shared" si="323"/>
        <v>238.55654814080006</v>
      </c>
      <c r="N1355" s="10">
        <f t="shared" si="324"/>
        <v>413344.92592592607</v>
      </c>
      <c r="O1355" s="34">
        <f t="shared" si="325"/>
        <v>112710.44412953164</v>
      </c>
      <c r="P1355" s="10">
        <f t="shared" si="320"/>
        <v>15698380.795022681</v>
      </c>
      <c r="Q1355" s="43">
        <f t="shared" si="326"/>
        <v>194879986.18518522</v>
      </c>
      <c r="R1355" s="10">
        <f t="shared" si="327"/>
        <v>3224347.8148148139</v>
      </c>
      <c r="S1355" s="10">
        <f t="shared" si="328"/>
        <v>12467.453703703826</v>
      </c>
      <c r="T1355" s="10">
        <f t="shared" si="329"/>
        <v>4404.4716759159319</v>
      </c>
    </row>
    <row r="1356" spans="1:20" x14ac:dyDescent="0.25">
      <c r="A1356" s="8" t="s">
        <v>6</v>
      </c>
      <c r="B1356" s="8">
        <v>1353</v>
      </c>
      <c r="C1356" s="8">
        <v>331</v>
      </c>
      <c r="D1356" s="9">
        <v>21.333333333333332</v>
      </c>
      <c r="E1356" s="11">
        <v>-0.40277777777777857</v>
      </c>
      <c r="F1356" s="10">
        <f t="shared" si="315"/>
        <v>1.1286309695581408E-2</v>
      </c>
      <c r="G1356" s="10">
        <f t="shared" si="316"/>
        <v>230.08037546666671</v>
      </c>
      <c r="H1356" s="10">
        <f t="shared" si="317"/>
        <v>155696.9975731833</v>
      </c>
      <c r="I1356" s="10">
        <f t="shared" si="321"/>
        <v>155936.89923495965</v>
      </c>
      <c r="J1356" s="10">
        <f t="shared" si="318"/>
        <v>4908.3813432888892</v>
      </c>
      <c r="K1356" s="10">
        <f t="shared" si="319"/>
        <v>15421.249999999916</v>
      </c>
      <c r="L1356" s="10">
        <f t="shared" si="322"/>
        <v>0</v>
      </c>
      <c r="M1356" s="10">
        <f t="shared" si="323"/>
        <v>230.09166177636229</v>
      </c>
      <c r="N1356" s="10">
        <f t="shared" si="324"/>
        <v>398677.33333333331</v>
      </c>
      <c r="O1356" s="34">
        <f t="shared" si="325"/>
        <v>112931.63595801746</v>
      </c>
      <c r="P1356" s="10">
        <f t="shared" si="320"/>
        <v>15729188.530535882</v>
      </c>
      <c r="Q1356" s="43">
        <f t="shared" si="326"/>
        <v>195278663.51851857</v>
      </c>
      <c r="R1356" s="10">
        <f t="shared" si="327"/>
        <v>3237455.8773148139</v>
      </c>
      <c r="S1356" s="10">
        <f t="shared" si="328"/>
        <v>13108.062499999929</v>
      </c>
      <c r="T1356" s="10">
        <f t="shared" si="329"/>
        <v>4172.1241417955553</v>
      </c>
    </row>
    <row r="1357" spans="1:20" x14ac:dyDescent="0.25">
      <c r="A1357" s="8" t="s">
        <v>6</v>
      </c>
      <c r="B1357" s="8">
        <v>1354</v>
      </c>
      <c r="C1357" s="8">
        <v>332</v>
      </c>
      <c r="D1357" s="9">
        <v>20.916666666666668</v>
      </c>
      <c r="E1357" s="11">
        <v>-0.41666666666666663</v>
      </c>
      <c r="F1357" s="10">
        <f t="shared" si="315"/>
        <v>1.119898790889625E-2</v>
      </c>
      <c r="G1357" s="10">
        <f t="shared" si="316"/>
        <v>221.18062949791673</v>
      </c>
      <c r="H1357" s="10">
        <f t="shared" si="317"/>
        <v>143884.91430910208</v>
      </c>
      <c r="I1357" s="10">
        <f t="shared" si="321"/>
        <v>144115.91613758789</v>
      </c>
      <c r="J1357" s="10">
        <f t="shared" si="318"/>
        <v>4626.3615003314253</v>
      </c>
      <c r="K1357" s="10">
        <f t="shared" si="319"/>
        <v>15117.083333333394</v>
      </c>
      <c r="L1357" s="10">
        <f t="shared" si="322"/>
        <v>0</v>
      </c>
      <c r="M1357" s="10">
        <f t="shared" si="323"/>
        <v>221.19182848582562</v>
      </c>
      <c r="N1357" s="10">
        <f t="shared" si="324"/>
        <v>383256.08333333337</v>
      </c>
      <c r="O1357" s="34">
        <f t="shared" si="325"/>
        <v>113144.10349233091</v>
      </c>
      <c r="P1357" s="10">
        <f t="shared" si="320"/>
        <v>15758781.140927861</v>
      </c>
      <c r="Q1357" s="43">
        <f t="shared" si="326"/>
        <v>195661919.60185191</v>
      </c>
      <c r="R1357" s="10">
        <f t="shared" si="327"/>
        <v>3250305.3981481474</v>
      </c>
      <c r="S1357" s="10">
        <f t="shared" si="328"/>
        <v>12849.520833333385</v>
      </c>
      <c r="T1357" s="10">
        <f t="shared" si="329"/>
        <v>3932.4072752817115</v>
      </c>
    </row>
    <row r="1358" spans="1:20" x14ac:dyDescent="0.25">
      <c r="A1358" s="8" t="s">
        <v>6</v>
      </c>
      <c r="B1358" s="8">
        <v>1355</v>
      </c>
      <c r="C1358" s="8">
        <v>333</v>
      </c>
      <c r="D1358" s="9">
        <v>20.5</v>
      </c>
      <c r="E1358" s="11">
        <v>-0.44444444444444481</v>
      </c>
      <c r="F1358" s="10">
        <f t="shared" si="315"/>
        <v>1.1113388445419873E-2</v>
      </c>
      <c r="G1358" s="10">
        <f t="shared" si="316"/>
        <v>212.45642092500006</v>
      </c>
      <c r="H1358" s="10">
        <f t="shared" si="317"/>
        <v>132758.03174194353</v>
      </c>
      <c r="I1358" s="10">
        <f t="shared" si="321"/>
        <v>132980.30927625697</v>
      </c>
      <c r="J1358" s="10">
        <f t="shared" si="318"/>
        <v>4355.3566289625014</v>
      </c>
      <c r="K1358" s="10">
        <f t="shared" si="319"/>
        <v>16764.990740740708</v>
      </c>
      <c r="L1358" s="10">
        <f t="shared" si="322"/>
        <v>0</v>
      </c>
      <c r="M1358" s="10">
        <f t="shared" si="323"/>
        <v>212.46753431344547</v>
      </c>
      <c r="N1358" s="10">
        <f t="shared" si="324"/>
        <v>368139</v>
      </c>
      <c r="O1358" s="34">
        <f t="shared" si="325"/>
        <v>113346.89570053849</v>
      </c>
      <c r="P1358" s="10">
        <f t="shared" si="320"/>
        <v>15787026.165879119</v>
      </c>
      <c r="Q1358" s="43">
        <f t="shared" si="326"/>
        <v>196030058.60185191</v>
      </c>
      <c r="R1358" s="10">
        <f t="shared" si="327"/>
        <v>3264555.6402777769</v>
      </c>
      <c r="S1358" s="10">
        <f t="shared" si="328"/>
        <v>14250.242129629602</v>
      </c>
      <c r="T1358" s="10">
        <f t="shared" si="329"/>
        <v>3702.053134618126</v>
      </c>
    </row>
    <row r="1359" spans="1:20" x14ac:dyDescent="0.25">
      <c r="A1359" s="8" t="s">
        <v>6</v>
      </c>
      <c r="B1359" s="8">
        <v>1356</v>
      </c>
      <c r="C1359" s="8">
        <v>334</v>
      </c>
      <c r="D1359" s="9">
        <v>20.027777777777779</v>
      </c>
      <c r="E1359" s="11">
        <v>-0.49999999999999922</v>
      </c>
      <c r="F1359" s="10">
        <f t="shared" si="315"/>
        <v>1.1018457817536815E-2</v>
      </c>
      <c r="G1359" s="10">
        <f t="shared" si="316"/>
        <v>202.78118974976857</v>
      </c>
      <c r="H1359" s="10">
        <f t="shared" si="317"/>
        <v>120941.79681274013</v>
      </c>
      <c r="I1359" s="10">
        <f t="shared" si="321"/>
        <v>121154.39902094771</v>
      </c>
      <c r="J1359" s="10">
        <f t="shared" si="318"/>
        <v>4061.256605821754</v>
      </c>
      <c r="K1359" s="10">
        <f t="shared" si="319"/>
        <v>18275.009259259292</v>
      </c>
      <c r="L1359" s="10">
        <f t="shared" si="322"/>
        <v>0</v>
      </c>
      <c r="M1359" s="10">
        <f t="shared" si="323"/>
        <v>202.7922082075861</v>
      </c>
      <c r="N1359" s="10">
        <f t="shared" si="324"/>
        <v>351374.00925925927</v>
      </c>
      <c r="O1359" s="34">
        <f t="shared" si="325"/>
        <v>113539.1411284403</v>
      </c>
      <c r="P1359" s="10">
        <f t="shared" si="320"/>
        <v>15813802.228706414</v>
      </c>
      <c r="Q1359" s="43">
        <f t="shared" si="326"/>
        <v>196381432.61111116</v>
      </c>
      <c r="R1359" s="10">
        <f t="shared" si="327"/>
        <v>3280089.3981481474</v>
      </c>
      <c r="S1359" s="10">
        <f t="shared" si="328"/>
        <v>15533.757870370398</v>
      </c>
      <c r="T1359" s="10">
        <f t="shared" si="329"/>
        <v>3452.0681149484908</v>
      </c>
    </row>
    <row r="1360" spans="1:20" x14ac:dyDescent="0.25">
      <c r="A1360" s="8" t="s">
        <v>6</v>
      </c>
      <c r="B1360" s="8">
        <v>1357</v>
      </c>
      <c r="C1360" s="8">
        <v>335</v>
      </c>
      <c r="D1360" s="9">
        <v>19.5</v>
      </c>
      <c r="E1360" s="11">
        <v>-0.54166666666666552</v>
      </c>
      <c r="F1360" s="10">
        <f t="shared" si="315"/>
        <v>1.0914976811768388E-2</v>
      </c>
      <c r="G1360" s="10">
        <f t="shared" si="316"/>
        <v>192.23451292500002</v>
      </c>
      <c r="H1360" s="10">
        <f t="shared" si="317"/>
        <v>108688.55282209412</v>
      </c>
      <c r="I1360" s="10">
        <f t="shared" si="321"/>
        <v>108890.60824999593</v>
      </c>
      <c r="J1360" s="10">
        <f t="shared" si="318"/>
        <v>3748.5730020375004</v>
      </c>
      <c r="K1360" s="10">
        <f t="shared" si="319"/>
        <v>18709.62962962958</v>
      </c>
      <c r="L1360" s="10">
        <f t="shared" si="322"/>
        <v>0</v>
      </c>
      <c r="M1360" s="10">
        <f t="shared" si="323"/>
        <v>192.24542790181178</v>
      </c>
      <c r="N1360" s="10">
        <f t="shared" si="324"/>
        <v>333099</v>
      </c>
      <c r="O1360" s="34">
        <f t="shared" si="325"/>
        <v>113720.58895014084</v>
      </c>
      <c r="P1360" s="10">
        <f t="shared" si="320"/>
        <v>15839074.394222939</v>
      </c>
      <c r="Q1360" s="43">
        <f t="shared" si="326"/>
        <v>196714531.61111116</v>
      </c>
      <c r="R1360" s="10">
        <f t="shared" si="327"/>
        <v>3295992.5833333326</v>
      </c>
      <c r="S1360" s="10">
        <f t="shared" si="328"/>
        <v>15903.185185185142</v>
      </c>
      <c r="T1360" s="10">
        <f t="shared" si="329"/>
        <v>3186.2870517318752</v>
      </c>
    </row>
    <row r="1361" spans="1:20" x14ac:dyDescent="0.25">
      <c r="A1361" s="8" t="s">
        <v>6</v>
      </c>
      <c r="B1361" s="8">
        <v>1358</v>
      </c>
      <c r="C1361" s="8">
        <v>336</v>
      </c>
      <c r="D1361" s="9">
        <v>18.944444444444446</v>
      </c>
      <c r="E1361" s="11">
        <v>-0.56944444444444564</v>
      </c>
      <c r="F1361" s="10">
        <f t="shared" si="315"/>
        <v>1.0809034797503864E-2</v>
      </c>
      <c r="G1361" s="10">
        <f t="shared" si="316"/>
        <v>181.43701266574078</v>
      </c>
      <c r="H1361" s="10">
        <f t="shared" si="317"/>
        <v>96821.734014906411</v>
      </c>
      <c r="I1361" s="10">
        <f t="shared" si="321"/>
        <v>97012.991836606947</v>
      </c>
      <c r="J1361" s="10">
        <f t="shared" si="318"/>
        <v>3437.2234066120895</v>
      </c>
      <c r="K1361" s="10">
        <f t="shared" si="319"/>
        <v>19063.138888888941</v>
      </c>
      <c r="L1361" s="10">
        <f t="shared" si="322"/>
        <v>0</v>
      </c>
      <c r="M1361" s="10">
        <f t="shared" si="323"/>
        <v>181.4478217005383</v>
      </c>
      <c r="N1361" s="10">
        <f t="shared" si="324"/>
        <v>314389.37037037039</v>
      </c>
      <c r="O1361" s="34">
        <f t="shared" si="325"/>
        <v>113891.03515017612</v>
      </c>
      <c r="P1361" s="10">
        <f t="shared" si="320"/>
        <v>15862814.247027913</v>
      </c>
      <c r="Q1361" s="43">
        <f t="shared" si="326"/>
        <v>197028920.98148152</v>
      </c>
      <c r="R1361" s="10">
        <f t="shared" si="327"/>
        <v>3312196.2513888883</v>
      </c>
      <c r="S1361" s="10">
        <f t="shared" si="328"/>
        <v>16203.668055555599</v>
      </c>
      <c r="T1361" s="10">
        <f t="shared" si="329"/>
        <v>2921.6398956202761</v>
      </c>
    </row>
    <row r="1362" spans="1:20" x14ac:dyDescent="0.25">
      <c r="A1362" s="8" t="s">
        <v>6</v>
      </c>
      <c r="B1362" s="8">
        <v>1359</v>
      </c>
      <c r="C1362" s="8">
        <v>337</v>
      </c>
      <c r="D1362" s="9">
        <v>18.361111111111111</v>
      </c>
      <c r="E1362" s="11">
        <v>-0.61111111111111194</v>
      </c>
      <c r="F1362" s="10">
        <f t="shared" si="315"/>
        <v>1.0701091060932241E-2</v>
      </c>
      <c r="G1362" s="10">
        <f t="shared" si="316"/>
        <v>170.43549894421301</v>
      </c>
      <c r="H1362" s="10">
        <f t="shared" si="317"/>
        <v>85436.056765773013</v>
      </c>
      <c r="I1362" s="10">
        <f t="shared" si="321"/>
        <v>85616.312965808291</v>
      </c>
      <c r="J1362" s="10">
        <f t="shared" si="318"/>
        <v>3129.3851333923553</v>
      </c>
      <c r="K1362" s="10">
        <f t="shared" si="319"/>
        <v>20194.638888888909</v>
      </c>
      <c r="L1362" s="10">
        <f t="shared" si="322"/>
        <v>20194.638888888909</v>
      </c>
      <c r="M1362" s="10">
        <f t="shared" si="323"/>
        <v>170.44620003527393</v>
      </c>
      <c r="N1362" s="10">
        <f t="shared" si="324"/>
        <v>295326.23148148146</v>
      </c>
      <c r="O1362" s="34">
        <f t="shared" si="325"/>
        <v>114049.82672302659</v>
      </c>
      <c r="P1362" s="10">
        <f t="shared" si="320"/>
        <v>15884930.83610623</v>
      </c>
      <c r="Q1362" s="43">
        <f t="shared" si="326"/>
        <v>197324247.21296301</v>
      </c>
      <c r="R1362" s="10">
        <f t="shared" si="327"/>
        <v>3329361.694444444</v>
      </c>
      <c r="S1362" s="10">
        <f t="shared" si="328"/>
        <v>17165.443055555574</v>
      </c>
      <c r="T1362" s="10">
        <f t="shared" si="329"/>
        <v>2659.9773633835021</v>
      </c>
    </row>
    <row r="1363" spans="1:20" x14ac:dyDescent="0.25">
      <c r="A1363" s="8" t="s">
        <v>6</v>
      </c>
      <c r="B1363" s="8">
        <v>1360</v>
      </c>
      <c r="C1363" s="8">
        <v>338</v>
      </c>
      <c r="D1363" s="9">
        <v>17.722222222222221</v>
      </c>
      <c r="E1363" s="11">
        <v>-0.624999999999999</v>
      </c>
      <c r="F1363" s="10">
        <f t="shared" si="315"/>
        <v>1.058674028202396E-2</v>
      </c>
      <c r="G1363" s="10">
        <f t="shared" si="316"/>
        <v>158.78098611018521</v>
      </c>
      <c r="H1363" s="10">
        <f t="shared" si="317"/>
        <v>74151.181029773012</v>
      </c>
      <c r="I1363" s="10">
        <f t="shared" si="321"/>
        <v>74319.782602623483</v>
      </c>
      <c r="J1363" s="10">
        <f t="shared" si="318"/>
        <v>2813.951920508282</v>
      </c>
      <c r="K1363" s="10">
        <f t="shared" si="319"/>
        <v>18647.44444444442</v>
      </c>
      <c r="L1363" s="10">
        <f t="shared" si="322"/>
        <v>0</v>
      </c>
      <c r="M1363" s="10">
        <f t="shared" si="323"/>
        <v>158.79157285046725</v>
      </c>
      <c r="N1363" s="10">
        <f t="shared" si="324"/>
        <v>275131.59259259258</v>
      </c>
      <c r="O1363" s="34">
        <f t="shared" si="325"/>
        <v>114197.85657767327</v>
      </c>
      <c r="P1363" s="10">
        <f t="shared" si="320"/>
        <v>15905548.526376395</v>
      </c>
      <c r="Q1363" s="43">
        <f t="shared" si="326"/>
        <v>197599378.80555561</v>
      </c>
      <c r="R1363" s="10">
        <f t="shared" si="327"/>
        <v>3345212.0222222218</v>
      </c>
      <c r="S1363" s="10">
        <f t="shared" si="328"/>
        <v>15850.327777777757</v>
      </c>
      <c r="T1363" s="10">
        <f t="shared" si="329"/>
        <v>2391.8591324320396</v>
      </c>
    </row>
    <row r="1364" spans="1:20" x14ac:dyDescent="0.25">
      <c r="A1364" s="8" t="s">
        <v>6</v>
      </c>
      <c r="B1364" s="8">
        <v>1361</v>
      </c>
      <c r="C1364" s="8">
        <v>339</v>
      </c>
      <c r="D1364" s="9">
        <v>17.111111111111111</v>
      </c>
      <c r="E1364" s="11">
        <v>-0.49999999999999922</v>
      </c>
      <c r="F1364" s="10">
        <f t="shared" si="315"/>
        <v>1.0481150387171005E-2</v>
      </c>
      <c r="G1364" s="10">
        <f t="shared" si="316"/>
        <v>148.01937349629631</v>
      </c>
      <c r="H1364" s="10">
        <f t="shared" si="317"/>
        <v>64440.396853635488</v>
      </c>
      <c r="I1364" s="10">
        <f t="shared" si="321"/>
        <v>64598.236708282166</v>
      </c>
      <c r="J1364" s="10">
        <f t="shared" si="318"/>
        <v>2532.7759464921814</v>
      </c>
      <c r="K1364" s="10">
        <f t="shared" si="319"/>
        <v>11525.888888888825</v>
      </c>
      <c r="L1364" s="10">
        <f t="shared" si="322"/>
        <v>0</v>
      </c>
      <c r="M1364" s="10">
        <f t="shared" si="323"/>
        <v>148.02985464668348</v>
      </c>
      <c r="N1364" s="10">
        <f t="shared" si="324"/>
        <v>256484.14814814815</v>
      </c>
      <c r="O1364" s="34">
        <f t="shared" si="325"/>
        <v>114339.23467000261</v>
      </c>
      <c r="P1364" s="10">
        <f t="shared" si="320"/>
        <v>15925239.755051788</v>
      </c>
      <c r="Q1364" s="43">
        <f t="shared" si="326"/>
        <v>197855862.95370376</v>
      </c>
      <c r="R1364" s="10">
        <f t="shared" si="327"/>
        <v>3355009.0277777775</v>
      </c>
      <c r="S1364" s="10">
        <f t="shared" si="328"/>
        <v>9797.0055555555009</v>
      </c>
      <c r="T1364" s="10">
        <f t="shared" si="329"/>
        <v>2152.8595545183543</v>
      </c>
    </row>
    <row r="1365" spans="1:20" x14ac:dyDescent="0.25">
      <c r="A1365" s="8" t="s">
        <v>6</v>
      </c>
      <c r="B1365" s="8">
        <v>1362</v>
      </c>
      <c r="C1365" s="8">
        <v>340</v>
      </c>
      <c r="D1365" s="9">
        <v>16.722222222222225</v>
      </c>
      <c r="E1365" s="11">
        <v>-0.25000000000000061</v>
      </c>
      <c r="F1365" s="10">
        <f t="shared" si="315"/>
        <v>1.041588581971296E-2</v>
      </c>
      <c r="G1365" s="10">
        <f t="shared" si="316"/>
        <v>141.36767644351858</v>
      </c>
      <c r="H1365" s="10">
        <f t="shared" si="317"/>
        <v>58778.882185409879</v>
      </c>
      <c r="I1365" s="10">
        <f t="shared" si="321"/>
        <v>58930.070277739214</v>
      </c>
      <c r="J1365" s="10">
        <f t="shared" si="318"/>
        <v>2363.9817005277278</v>
      </c>
      <c r="K1365" s="10">
        <f t="shared" si="319"/>
        <v>3244.4444444445367</v>
      </c>
      <c r="L1365" s="10">
        <f t="shared" si="322"/>
        <v>0</v>
      </c>
      <c r="M1365" s="10">
        <f t="shared" si="323"/>
        <v>141.3780923293383</v>
      </c>
      <c r="N1365" s="10">
        <f t="shared" si="324"/>
        <v>244958.25925925933</v>
      </c>
      <c r="O1365" s="34">
        <f t="shared" si="325"/>
        <v>114478.74034507161</v>
      </c>
      <c r="P1365" s="10">
        <f t="shared" si="320"/>
        <v>15944670.192286007</v>
      </c>
      <c r="Q1365" s="43">
        <f t="shared" si="326"/>
        <v>198100821.21296301</v>
      </c>
      <c r="R1365" s="10">
        <f t="shared" si="327"/>
        <v>3357766.8055555555</v>
      </c>
      <c r="S1365" s="10">
        <f t="shared" si="328"/>
        <v>2757.777777777856</v>
      </c>
      <c r="T1365" s="10">
        <f t="shared" si="329"/>
        <v>2009.3844454485686</v>
      </c>
    </row>
    <row r="1366" spans="1:20" x14ac:dyDescent="0.25">
      <c r="A1366" s="8" t="s">
        <v>6</v>
      </c>
      <c r="B1366" s="8">
        <v>1363</v>
      </c>
      <c r="C1366" s="8">
        <v>341</v>
      </c>
      <c r="D1366" s="9">
        <v>16.611111111111111</v>
      </c>
      <c r="E1366" s="11">
        <v>2.7777777777777186E-2</v>
      </c>
      <c r="F1366" s="10">
        <f t="shared" si="315"/>
        <v>1.0397514372152639E-2</v>
      </c>
      <c r="G1366" s="10">
        <f t="shared" si="316"/>
        <v>139.49527755462964</v>
      </c>
      <c r="H1366" s="10">
        <f t="shared" si="317"/>
        <v>57232.154294244581</v>
      </c>
      <c r="I1366" s="10">
        <f t="shared" si="321"/>
        <v>57381.469969313577</v>
      </c>
      <c r="J1366" s="10">
        <f t="shared" si="318"/>
        <v>2317.1715549352366</v>
      </c>
      <c r="K1366" s="10">
        <f t="shared" si="319"/>
        <v>-4874.7777777778483</v>
      </c>
      <c r="L1366" s="10">
        <f t="shared" si="322"/>
        <v>0</v>
      </c>
      <c r="M1366" s="10">
        <f t="shared" si="323"/>
        <v>139.5056750690018</v>
      </c>
      <c r="N1366" s="10">
        <f t="shared" si="324"/>
        <v>241713.8148148148</v>
      </c>
      <c r="O1366" s="34">
        <f t="shared" si="325"/>
        <v>114621.05932707427</v>
      </c>
      <c r="P1366" s="10">
        <f t="shared" si="320"/>
        <v>15964492.468660593</v>
      </c>
      <c r="Q1366" s="43">
        <f t="shared" si="326"/>
        <v>198342535.02777782</v>
      </c>
      <c r="R1366" s="10">
        <f t="shared" si="327"/>
        <v>3357766.8055555555</v>
      </c>
      <c r="S1366" s="10">
        <f t="shared" si="328"/>
        <v>0</v>
      </c>
      <c r="T1366" s="10">
        <f t="shared" si="329"/>
        <v>1969.5958216949512</v>
      </c>
    </row>
    <row r="1367" spans="1:20" x14ac:dyDescent="0.25">
      <c r="A1367" s="8" t="s">
        <v>6</v>
      </c>
      <c r="B1367" s="8">
        <v>1364</v>
      </c>
      <c r="C1367" s="8">
        <v>342</v>
      </c>
      <c r="D1367" s="9">
        <v>16.777777777777779</v>
      </c>
      <c r="E1367" s="11">
        <v>0.27777777777777779</v>
      </c>
      <c r="F1367" s="10">
        <f t="shared" si="315"/>
        <v>1.0425117472112022E-2</v>
      </c>
      <c r="G1367" s="10">
        <f t="shared" si="316"/>
        <v>142.30855688518525</v>
      </c>
      <c r="H1367" s="10">
        <f t="shared" si="317"/>
        <v>59563.898125717657</v>
      </c>
      <c r="I1367" s="10">
        <f t="shared" si="321"/>
        <v>59716.027107720314</v>
      </c>
      <c r="J1367" s="10">
        <f t="shared" si="318"/>
        <v>2387.6213432958862</v>
      </c>
      <c r="K1367" s="10">
        <f t="shared" si="319"/>
        <v>-11563.740740740706</v>
      </c>
      <c r="L1367" s="10">
        <f t="shared" si="322"/>
        <v>0</v>
      </c>
      <c r="M1367" s="10">
        <f t="shared" si="323"/>
        <v>142.31898200265738</v>
      </c>
      <c r="N1367" s="10">
        <f t="shared" si="324"/>
        <v>246588.59259259264</v>
      </c>
      <c r="O1367" s="34">
        <f t="shared" si="325"/>
        <v>114770.05191626231</v>
      </c>
      <c r="P1367" s="10">
        <f t="shared" si="320"/>
        <v>15985244.249196762</v>
      </c>
      <c r="Q1367" s="43">
        <f t="shared" si="326"/>
        <v>198589123.62037042</v>
      </c>
      <c r="R1367" s="10">
        <f t="shared" si="327"/>
        <v>3357766.8055555555</v>
      </c>
      <c r="S1367" s="10">
        <f t="shared" si="328"/>
        <v>0</v>
      </c>
      <c r="T1367" s="10">
        <f t="shared" si="329"/>
        <v>2029.4781418015032</v>
      </c>
    </row>
    <row r="1368" spans="1:20" x14ac:dyDescent="0.25">
      <c r="A1368" s="8" t="s">
        <v>6</v>
      </c>
      <c r="B1368" s="8">
        <v>1365</v>
      </c>
      <c r="C1368" s="8">
        <v>343</v>
      </c>
      <c r="D1368" s="9">
        <v>17.166666666666668</v>
      </c>
      <c r="E1368" s="11">
        <v>0.30555555555555597</v>
      </c>
      <c r="F1368" s="10">
        <f t="shared" si="315"/>
        <v>1.0490596373124939E-2</v>
      </c>
      <c r="G1368" s="10">
        <f t="shared" si="316"/>
        <v>148.9820985916667</v>
      </c>
      <c r="H1368" s="10">
        <f t="shared" si="317"/>
        <v>65281.36970816792</v>
      </c>
      <c r="I1368" s="10">
        <f t="shared" si="321"/>
        <v>65440.172297355959</v>
      </c>
      <c r="J1368" s="10">
        <f t="shared" si="318"/>
        <v>2557.5260258236117</v>
      </c>
      <c r="K1368" s="10">
        <f t="shared" si="319"/>
        <v>-6726.8148148148402</v>
      </c>
      <c r="L1368" s="10">
        <f t="shared" si="322"/>
        <v>0</v>
      </c>
      <c r="M1368" s="10">
        <f t="shared" si="323"/>
        <v>148.99258918803983</v>
      </c>
      <c r="N1368" s="10">
        <f t="shared" si="324"/>
        <v>258152.33333333334</v>
      </c>
      <c r="O1368" s="34">
        <f t="shared" si="325"/>
        <v>114922.92665057011</v>
      </c>
      <c r="P1368" s="10">
        <f t="shared" si="320"/>
        <v>16006536.737320963</v>
      </c>
      <c r="Q1368" s="43">
        <f t="shared" si="326"/>
        <v>198847275.95370376</v>
      </c>
      <c r="R1368" s="10">
        <f t="shared" si="327"/>
        <v>3357766.8055555555</v>
      </c>
      <c r="S1368" s="10">
        <f t="shared" si="328"/>
        <v>0</v>
      </c>
      <c r="T1368" s="10">
        <f t="shared" si="329"/>
        <v>2173.89712195007</v>
      </c>
    </row>
    <row r="1369" spans="1:20" x14ac:dyDescent="0.25">
      <c r="A1369" s="8" t="s">
        <v>6</v>
      </c>
      <c r="B1369" s="8">
        <v>1366</v>
      </c>
      <c r="C1369" s="8">
        <v>344</v>
      </c>
      <c r="D1369" s="9">
        <v>17.388888888888889</v>
      </c>
      <c r="E1369" s="11">
        <v>0.12500000000000078</v>
      </c>
      <c r="F1369" s="10">
        <f t="shared" si="315"/>
        <v>1.052868650773334E-2</v>
      </c>
      <c r="G1369" s="10">
        <f t="shared" si="316"/>
        <v>152.86420562129632</v>
      </c>
      <c r="H1369" s="10">
        <f t="shared" si="317"/>
        <v>68727.839294794001</v>
      </c>
      <c r="I1369" s="10">
        <f t="shared" si="321"/>
        <v>68890.524029101798</v>
      </c>
      <c r="J1369" s="10">
        <f t="shared" si="318"/>
        <v>2658.1386866369862</v>
      </c>
      <c r="K1369" s="10">
        <f t="shared" si="319"/>
        <v>-846.93518518519318</v>
      </c>
      <c r="L1369" s="10">
        <f t="shared" si="322"/>
        <v>0</v>
      </c>
      <c r="M1369" s="10">
        <f t="shared" si="323"/>
        <v>152.87473430780406</v>
      </c>
      <c r="N1369" s="10">
        <f t="shared" si="324"/>
        <v>264879.1481481482</v>
      </c>
      <c r="O1369" s="34">
        <f t="shared" si="325"/>
        <v>115076.29016380025</v>
      </c>
      <c r="P1369" s="10">
        <f t="shared" si="320"/>
        <v>16027897.302877627</v>
      </c>
      <c r="Q1369" s="43">
        <f t="shared" si="326"/>
        <v>199112155.10185191</v>
      </c>
      <c r="R1369" s="10">
        <f t="shared" si="327"/>
        <v>3357766.8055555555</v>
      </c>
      <c r="S1369" s="10">
        <f t="shared" si="328"/>
        <v>0</v>
      </c>
      <c r="T1369" s="10">
        <f t="shared" si="329"/>
        <v>2259.417883641438</v>
      </c>
    </row>
    <row r="1370" spans="1:20" x14ac:dyDescent="0.25">
      <c r="A1370" s="8" t="s">
        <v>6</v>
      </c>
      <c r="B1370" s="8">
        <v>1367</v>
      </c>
      <c r="C1370" s="8">
        <v>345</v>
      </c>
      <c r="D1370" s="9">
        <v>17.416666666666668</v>
      </c>
      <c r="E1370" s="11">
        <v>-9.7222222222222612E-2</v>
      </c>
      <c r="F1370" s="10">
        <f t="shared" si="315"/>
        <v>1.0533482221023566E-2</v>
      </c>
      <c r="G1370" s="10">
        <f t="shared" si="316"/>
        <v>153.35297974791672</v>
      </c>
      <c r="H1370" s="10">
        <f t="shared" si="317"/>
        <v>69168.048228132218</v>
      </c>
      <c r="I1370" s="10">
        <f t="shared" si="321"/>
        <v>69331.221741362358</v>
      </c>
      <c r="J1370" s="10">
        <f t="shared" si="318"/>
        <v>2670.8977306095499</v>
      </c>
      <c r="K1370" s="10">
        <f t="shared" si="319"/>
        <v>6737.6296296296132</v>
      </c>
      <c r="L1370" s="10">
        <f t="shared" si="322"/>
        <v>0</v>
      </c>
      <c r="M1370" s="10">
        <f t="shared" si="323"/>
        <v>153.36351323013776</v>
      </c>
      <c r="N1370" s="10">
        <f t="shared" si="324"/>
        <v>265726.08333333337</v>
      </c>
      <c r="O1370" s="34">
        <f t="shared" si="325"/>
        <v>115225.76529051976</v>
      </c>
      <c r="P1370" s="10">
        <f t="shared" si="320"/>
        <v>16048716.29154145</v>
      </c>
      <c r="Q1370" s="43">
        <f t="shared" si="326"/>
        <v>199377881.18518525</v>
      </c>
      <c r="R1370" s="10">
        <f t="shared" si="327"/>
        <v>3363493.7907407405</v>
      </c>
      <c r="S1370" s="10">
        <f t="shared" si="328"/>
        <v>5726.9851851851708</v>
      </c>
      <c r="T1370" s="10">
        <f t="shared" si="329"/>
        <v>2270.2630710181174</v>
      </c>
    </row>
    <row r="1371" spans="1:20" x14ac:dyDescent="0.25">
      <c r="A1371" s="8" t="s">
        <v>6</v>
      </c>
      <c r="B1371" s="8">
        <v>1368</v>
      </c>
      <c r="C1371" s="8">
        <v>346</v>
      </c>
      <c r="D1371" s="9">
        <v>17.194444444444446</v>
      </c>
      <c r="E1371" s="11">
        <v>-0.37500000000000039</v>
      </c>
      <c r="F1371" s="10">
        <f t="shared" si="315"/>
        <v>1.049533084825663E-2</v>
      </c>
      <c r="G1371" s="10">
        <f t="shared" si="316"/>
        <v>149.46463138865747</v>
      </c>
      <c r="H1371" s="10">
        <f t="shared" si="317"/>
        <v>65704.929518080142</v>
      </c>
      <c r="I1371" s="10">
        <f t="shared" si="321"/>
        <v>65864.214644799649</v>
      </c>
      <c r="J1371" s="10">
        <f t="shared" si="318"/>
        <v>2569.9613008216384</v>
      </c>
      <c r="K1371" s="10">
        <f t="shared" si="319"/>
        <v>15655.120370370387</v>
      </c>
      <c r="L1371" s="10">
        <f t="shared" si="322"/>
        <v>0</v>
      </c>
      <c r="M1371" s="10">
        <f t="shared" si="323"/>
        <v>149.47512671950571</v>
      </c>
      <c r="N1371" s="10">
        <f t="shared" si="324"/>
        <v>258988.45370370377</v>
      </c>
      <c r="O1371" s="34">
        <f t="shared" si="325"/>
        <v>115366.20561387122</v>
      </c>
      <c r="P1371" s="10">
        <f t="shared" si="320"/>
        <v>16068276.907170055</v>
      </c>
      <c r="Q1371" s="43">
        <f t="shared" si="326"/>
        <v>199636869.63888896</v>
      </c>
      <c r="R1371" s="10">
        <f t="shared" si="327"/>
        <v>3376800.6430555554</v>
      </c>
      <c r="S1371" s="10">
        <f t="shared" si="328"/>
        <v>13306.852314814829</v>
      </c>
      <c r="T1371" s="10">
        <f t="shared" si="329"/>
        <v>2184.4671056983925</v>
      </c>
    </row>
    <row r="1372" spans="1:20" x14ac:dyDescent="0.25">
      <c r="A1372" s="8" t="s">
        <v>6</v>
      </c>
      <c r="B1372" s="8">
        <v>1369</v>
      </c>
      <c r="C1372" s="8">
        <v>347</v>
      </c>
      <c r="D1372" s="9">
        <v>16.666666666666668</v>
      </c>
      <c r="E1372" s="11">
        <v>-0.4861111111111111</v>
      </c>
      <c r="F1372" s="10">
        <f t="shared" si="315"/>
        <v>1.0406684786393165E-2</v>
      </c>
      <c r="G1372" s="10">
        <f t="shared" si="316"/>
        <v>140.42991666666671</v>
      </c>
      <c r="H1372" s="10">
        <f t="shared" si="317"/>
        <v>58001.651455902815</v>
      </c>
      <c r="I1372" s="10">
        <f t="shared" si="321"/>
        <v>58151.901779254265</v>
      </c>
      <c r="J1372" s="10">
        <f t="shared" si="318"/>
        <v>2340.498611111112</v>
      </c>
      <c r="K1372" s="10">
        <f t="shared" si="319"/>
        <v>12804.740740740823</v>
      </c>
      <c r="L1372" s="10">
        <f t="shared" si="322"/>
        <v>0</v>
      </c>
      <c r="M1372" s="10">
        <f t="shared" si="323"/>
        <v>140.44032335145312</v>
      </c>
      <c r="N1372" s="10">
        <f t="shared" si="324"/>
        <v>243333.33333333337</v>
      </c>
      <c r="O1372" s="34">
        <f t="shared" si="325"/>
        <v>115499.25613043521</v>
      </c>
      <c r="P1372" s="10">
        <f t="shared" si="320"/>
        <v>16086808.265910828</v>
      </c>
      <c r="Q1372" s="43">
        <f t="shared" si="326"/>
        <v>199880202.9722223</v>
      </c>
      <c r="R1372" s="10">
        <f t="shared" si="327"/>
        <v>3387684.672685185</v>
      </c>
      <c r="S1372" s="10">
        <f t="shared" si="328"/>
        <v>10884.029629629698</v>
      </c>
      <c r="T1372" s="10">
        <f t="shared" si="329"/>
        <v>1989.4238194444451</v>
      </c>
    </row>
    <row r="1373" spans="1:20" x14ac:dyDescent="0.25">
      <c r="A1373" s="8" t="s">
        <v>6</v>
      </c>
      <c r="B1373" s="8">
        <v>1370</v>
      </c>
      <c r="C1373" s="8">
        <v>348</v>
      </c>
      <c r="D1373" s="9">
        <v>16.222222222222221</v>
      </c>
      <c r="E1373" s="11">
        <v>-0.30555555555555597</v>
      </c>
      <c r="F1373" s="10">
        <f t="shared" si="315"/>
        <v>1.0334178806688426E-2</v>
      </c>
      <c r="G1373" s="10">
        <f t="shared" si="316"/>
        <v>133.04018238518518</v>
      </c>
      <c r="H1373" s="10">
        <f t="shared" si="317"/>
        <v>52057.912144362745</v>
      </c>
      <c r="I1373" s="10">
        <f t="shared" si="321"/>
        <v>52200.772660926734</v>
      </c>
      <c r="J1373" s="10">
        <f t="shared" si="318"/>
        <v>2158.2074031374482</v>
      </c>
      <c r="K1373" s="10">
        <f t="shared" si="319"/>
        <v>4712.5555555554965</v>
      </c>
      <c r="L1373" s="10">
        <f t="shared" si="322"/>
        <v>0</v>
      </c>
      <c r="M1373" s="10">
        <f t="shared" si="323"/>
        <v>133.05051656399186</v>
      </c>
      <c r="N1373" s="10">
        <f t="shared" si="324"/>
        <v>230528.59259259255</v>
      </c>
      <c r="O1373" s="34">
        <f t="shared" si="325"/>
        <v>115629.58696092857</v>
      </c>
      <c r="P1373" s="10">
        <f t="shared" si="320"/>
        <v>16104960.825083293</v>
      </c>
      <c r="Q1373" s="43">
        <f t="shared" si="326"/>
        <v>200110731.5648149</v>
      </c>
      <c r="R1373" s="10">
        <f t="shared" si="327"/>
        <v>3391690.3449074072</v>
      </c>
      <c r="S1373" s="10">
        <f t="shared" si="328"/>
        <v>4005.672222222172</v>
      </c>
      <c r="T1373" s="10">
        <f t="shared" si="329"/>
        <v>1834.4762926668309</v>
      </c>
    </row>
    <row r="1374" spans="1:20" x14ac:dyDescent="0.25">
      <c r="A1374" s="8" t="s">
        <v>6</v>
      </c>
      <c r="B1374" s="8">
        <v>1371</v>
      </c>
      <c r="C1374" s="8">
        <v>349</v>
      </c>
      <c r="D1374" s="9">
        <v>16.055555555555557</v>
      </c>
      <c r="E1374" s="11">
        <v>-8.3333333333333523E-2</v>
      </c>
      <c r="F1374" s="10">
        <f t="shared" si="315"/>
        <v>1.0307494279107057E-2</v>
      </c>
      <c r="G1374" s="10">
        <f t="shared" si="316"/>
        <v>130.32052299907411</v>
      </c>
      <c r="H1374" s="10">
        <f t="shared" si="317"/>
        <v>49951.290337506485</v>
      </c>
      <c r="I1374" s="10">
        <f t="shared" si="321"/>
        <v>50091.431167999835</v>
      </c>
      <c r="J1374" s="10">
        <f t="shared" si="318"/>
        <v>2092.3683970406901</v>
      </c>
      <c r="K1374" s="10">
        <f t="shared" si="319"/>
        <v>0</v>
      </c>
      <c r="L1374" s="10">
        <f t="shared" si="322"/>
        <v>0</v>
      </c>
      <c r="M1374" s="10">
        <f t="shared" si="323"/>
        <v>130.33083049335323</v>
      </c>
      <c r="N1374" s="10">
        <f t="shared" si="324"/>
        <v>225816.03703703705</v>
      </c>
      <c r="O1374" s="34">
        <f t="shared" si="325"/>
        <v>115759.91779142193</v>
      </c>
      <c r="P1374" s="10">
        <f t="shared" si="320"/>
        <v>16123113.384255759</v>
      </c>
      <c r="Q1374" s="43">
        <f t="shared" si="326"/>
        <v>200336547.60185194</v>
      </c>
      <c r="R1374" s="10">
        <f t="shared" si="327"/>
        <v>3391690.3449074072</v>
      </c>
      <c r="S1374" s="10">
        <f t="shared" si="328"/>
        <v>0</v>
      </c>
      <c r="T1374" s="10">
        <f t="shared" si="329"/>
        <v>1778.5131374845864</v>
      </c>
    </row>
    <row r="1375" spans="1:20" x14ac:dyDescent="0.25">
      <c r="A1375" s="8" t="s">
        <v>6</v>
      </c>
      <c r="B1375" s="8">
        <v>1372</v>
      </c>
      <c r="C1375" s="8">
        <v>350</v>
      </c>
      <c r="D1375" s="9">
        <v>16.055555555555557</v>
      </c>
      <c r="E1375" s="11">
        <v>0</v>
      </c>
      <c r="F1375" s="10">
        <f t="shared" si="315"/>
        <v>1.0307494279107057E-2</v>
      </c>
      <c r="G1375" s="10">
        <f t="shared" si="316"/>
        <v>130.32052299907411</v>
      </c>
      <c r="H1375" s="10">
        <f t="shared" si="317"/>
        <v>49951.290337506485</v>
      </c>
      <c r="I1375" s="10">
        <f t="shared" si="321"/>
        <v>50091.431167999835</v>
      </c>
      <c r="J1375" s="10">
        <f t="shared" si="318"/>
        <v>2092.3683970406901</v>
      </c>
      <c r="K1375" s="10">
        <f t="shared" si="319"/>
        <v>0</v>
      </c>
      <c r="L1375" s="10">
        <f t="shared" si="322"/>
        <v>0</v>
      </c>
      <c r="M1375" s="10">
        <f t="shared" si="323"/>
        <v>130.33083049335323</v>
      </c>
      <c r="N1375" s="10">
        <f t="shared" si="324"/>
        <v>225816.03703703705</v>
      </c>
      <c r="O1375" s="34">
        <f t="shared" si="325"/>
        <v>115890.24862191529</v>
      </c>
      <c r="P1375" s="10">
        <f t="shared" si="320"/>
        <v>16141265.943428228</v>
      </c>
      <c r="Q1375" s="43">
        <f t="shared" si="326"/>
        <v>200562363.63888898</v>
      </c>
      <c r="R1375" s="10">
        <f t="shared" si="327"/>
        <v>3391690.3449074072</v>
      </c>
      <c r="S1375" s="10">
        <f t="shared" si="328"/>
        <v>0</v>
      </c>
      <c r="T1375" s="10">
        <f t="shared" si="329"/>
        <v>1778.5131374845864</v>
      </c>
    </row>
    <row r="1376" spans="1:20" x14ac:dyDescent="0.25">
      <c r="A1376" s="8" t="s">
        <v>6</v>
      </c>
      <c r="B1376" s="8">
        <v>1373</v>
      </c>
      <c r="C1376" s="8">
        <v>351</v>
      </c>
      <c r="D1376" s="9">
        <v>16.055555555555557</v>
      </c>
      <c r="E1376" s="11">
        <v>-6.9444444444444448E-2</v>
      </c>
      <c r="F1376" s="10">
        <f t="shared" si="315"/>
        <v>1.0307494279107057E-2</v>
      </c>
      <c r="G1376" s="10">
        <f t="shared" si="316"/>
        <v>130.32052299907411</v>
      </c>
      <c r="H1376" s="10">
        <f t="shared" si="317"/>
        <v>49951.290337506485</v>
      </c>
      <c r="I1376" s="10">
        <f t="shared" si="321"/>
        <v>50091.431167999835</v>
      </c>
      <c r="J1376" s="10">
        <f t="shared" si="318"/>
        <v>2092.3683970406901</v>
      </c>
      <c r="K1376" s="10">
        <f t="shared" si="319"/>
        <v>3889.9537037037308</v>
      </c>
      <c r="L1376" s="10">
        <f t="shared" si="322"/>
        <v>0</v>
      </c>
      <c r="M1376" s="10">
        <f t="shared" si="323"/>
        <v>130.33083049335323</v>
      </c>
      <c r="N1376" s="10">
        <f t="shared" si="324"/>
        <v>225816.03703703705</v>
      </c>
      <c r="O1376" s="34">
        <f t="shared" si="325"/>
        <v>116018.33450213089</v>
      </c>
      <c r="P1376" s="10">
        <f t="shared" si="320"/>
        <v>16159105.824529035</v>
      </c>
      <c r="Q1376" s="43">
        <f t="shared" si="326"/>
        <v>200788179.67592603</v>
      </c>
      <c r="R1376" s="10">
        <f t="shared" si="327"/>
        <v>3394996.8055555555</v>
      </c>
      <c r="S1376" s="10">
        <f t="shared" si="328"/>
        <v>3306.460648148171</v>
      </c>
      <c r="T1376" s="10">
        <f t="shared" si="329"/>
        <v>1778.5131374845864</v>
      </c>
    </row>
    <row r="1377" spans="1:20" x14ac:dyDescent="0.25">
      <c r="A1377" s="8" t="s">
        <v>6</v>
      </c>
      <c r="B1377" s="8">
        <v>1374</v>
      </c>
      <c r="C1377" s="8">
        <v>352</v>
      </c>
      <c r="D1377" s="9">
        <v>15.916666666666666</v>
      </c>
      <c r="E1377" s="11">
        <v>-0.22222222222222143</v>
      </c>
      <c r="F1377" s="10">
        <f t="shared" si="315"/>
        <v>1.0285467678959211E-2</v>
      </c>
      <c r="G1377" s="10">
        <f t="shared" si="316"/>
        <v>128.07559474791668</v>
      </c>
      <c r="H1377" s="10">
        <f t="shared" si="317"/>
        <v>48245.170500095832</v>
      </c>
      <c r="I1377" s="10">
        <f t="shared" si="321"/>
        <v>48383.066380311422</v>
      </c>
      <c r="J1377" s="10">
        <f t="shared" si="318"/>
        <v>2038.5365497376738</v>
      </c>
      <c r="K1377" s="10">
        <f t="shared" si="319"/>
        <v>8438.9351851851352</v>
      </c>
      <c r="L1377" s="10">
        <f t="shared" si="322"/>
        <v>0</v>
      </c>
      <c r="M1377" s="10">
        <f t="shared" si="323"/>
        <v>128.08588021559564</v>
      </c>
      <c r="N1377" s="10">
        <f t="shared" si="324"/>
        <v>221926.08333333331</v>
      </c>
      <c r="O1377" s="34">
        <f t="shared" si="325"/>
        <v>116141.55014703497</v>
      </c>
      <c r="P1377" s="10">
        <f t="shared" si="320"/>
        <v>16176267.376225039</v>
      </c>
      <c r="Q1377" s="43">
        <f t="shared" si="326"/>
        <v>201010105.75925937</v>
      </c>
      <c r="R1377" s="10">
        <f t="shared" si="327"/>
        <v>3402169.9004629627</v>
      </c>
      <c r="S1377" s="10">
        <f t="shared" si="328"/>
        <v>7173.0949074073651</v>
      </c>
      <c r="T1377" s="10">
        <f t="shared" si="329"/>
        <v>1732.7560672770228</v>
      </c>
    </row>
    <row r="1378" spans="1:20" x14ac:dyDescent="0.25">
      <c r="A1378" s="8" t="s">
        <v>6</v>
      </c>
      <c r="B1378" s="8">
        <v>1375</v>
      </c>
      <c r="C1378" s="8">
        <v>353</v>
      </c>
      <c r="D1378" s="9">
        <v>15.611111111111112</v>
      </c>
      <c r="E1378" s="11">
        <v>-0.41666666666666663</v>
      </c>
      <c r="F1378" s="10">
        <f t="shared" si="315"/>
        <v>1.0237682778377832E-2</v>
      </c>
      <c r="G1378" s="10">
        <f t="shared" si="316"/>
        <v>123.20540722129635</v>
      </c>
      <c r="H1378" s="10">
        <f t="shared" si="317"/>
        <v>44645.801084016064</v>
      </c>
      <c r="I1378" s="10">
        <f t="shared" si="321"/>
        <v>44778.826728920139</v>
      </c>
      <c r="J1378" s="10">
        <f t="shared" si="318"/>
        <v>1923.3733016213489</v>
      </c>
      <c r="K1378" s="10">
        <f t="shared" si="319"/>
        <v>14191.064814814848</v>
      </c>
      <c r="L1378" s="10">
        <f t="shared" si="322"/>
        <v>0</v>
      </c>
      <c r="M1378" s="10">
        <f t="shared" si="323"/>
        <v>123.21564490407474</v>
      </c>
      <c r="N1378" s="10">
        <f t="shared" si="324"/>
        <v>213487.1481481482</v>
      </c>
      <c r="O1378" s="34">
        <f t="shared" si="325"/>
        <v>116256.57591685971</v>
      </c>
      <c r="P1378" s="10">
        <f t="shared" si="320"/>
        <v>16192288.237023655</v>
      </c>
      <c r="Q1378" s="43">
        <f t="shared" si="326"/>
        <v>201223592.90740752</v>
      </c>
      <c r="R1378" s="10">
        <f t="shared" si="327"/>
        <v>3414232.3055555555</v>
      </c>
      <c r="S1378" s="10">
        <f t="shared" si="328"/>
        <v>12062.40509259262</v>
      </c>
      <c r="T1378" s="10">
        <f t="shared" si="329"/>
        <v>1634.8673063781466</v>
      </c>
    </row>
    <row r="1379" spans="1:20" x14ac:dyDescent="0.25">
      <c r="A1379" s="8" t="s">
        <v>6</v>
      </c>
      <c r="B1379" s="8">
        <v>1376</v>
      </c>
      <c r="C1379" s="8">
        <v>354</v>
      </c>
      <c r="D1379" s="9">
        <v>15.083333333333334</v>
      </c>
      <c r="E1379" s="11">
        <v>-0.75000000000000078</v>
      </c>
      <c r="F1379" s="10">
        <f t="shared" si="315"/>
        <v>1.0157326832225963E-2</v>
      </c>
      <c r="G1379" s="10">
        <f t="shared" si="316"/>
        <v>115.01561249791669</v>
      </c>
      <c r="H1379" s="10">
        <f t="shared" si="317"/>
        <v>38907.620936090971</v>
      </c>
      <c r="I1379" s="10">
        <f t="shared" si="321"/>
        <v>39032.45670591572</v>
      </c>
      <c r="J1379" s="10">
        <f t="shared" si="318"/>
        <v>1734.8188218435769</v>
      </c>
      <c r="K1379" s="10">
        <f t="shared" si="319"/>
        <v>24863.935185185212</v>
      </c>
      <c r="L1379" s="10">
        <f t="shared" si="322"/>
        <v>24863.935185185212</v>
      </c>
      <c r="M1379" s="10">
        <f t="shared" si="323"/>
        <v>115.02576982474892</v>
      </c>
      <c r="N1379" s="10">
        <f t="shared" si="324"/>
        <v>199296.08333333334</v>
      </c>
      <c r="O1379" s="34">
        <f t="shared" si="325"/>
        <v>116357.25233899249</v>
      </c>
      <c r="P1379" s="10">
        <f t="shared" si="320"/>
        <v>16206310.511746524</v>
      </c>
      <c r="Q1379" s="43">
        <f t="shared" si="326"/>
        <v>201422888.99074087</v>
      </c>
      <c r="R1379" s="10">
        <f t="shared" si="327"/>
        <v>3435366.6504629632</v>
      </c>
      <c r="S1379" s="10">
        <f t="shared" si="328"/>
        <v>21134.344907407431</v>
      </c>
      <c r="T1379" s="10">
        <f t="shared" si="329"/>
        <v>1474.5959985670404</v>
      </c>
    </row>
    <row r="1380" spans="1:20" x14ac:dyDescent="0.25">
      <c r="A1380" s="8" t="s">
        <v>6</v>
      </c>
      <c r="B1380" s="8">
        <v>1377</v>
      </c>
      <c r="C1380" s="8">
        <v>355</v>
      </c>
      <c r="D1380" s="9">
        <v>14.111111111111111</v>
      </c>
      <c r="E1380" s="11">
        <v>-1.2222222222222219</v>
      </c>
      <c r="F1380" s="10">
        <f t="shared" si="315"/>
        <v>1.0016536478370449E-2</v>
      </c>
      <c r="G1380" s="10">
        <f t="shared" si="316"/>
        <v>100.66640559629631</v>
      </c>
      <c r="H1380" s="10">
        <f t="shared" si="317"/>
        <v>29805.074163758927</v>
      </c>
      <c r="I1380" s="10">
        <f t="shared" si="321"/>
        <v>29915.560585891704</v>
      </c>
      <c r="J1380" s="10">
        <f t="shared" si="318"/>
        <v>1420.5148345255145</v>
      </c>
      <c r="K1380" s="10">
        <f t="shared" si="319"/>
        <v>34498.583333333321</v>
      </c>
      <c r="L1380" s="10">
        <f t="shared" si="322"/>
        <v>34498.583333333321</v>
      </c>
      <c r="M1380" s="10">
        <f t="shared" si="323"/>
        <v>100.67642213277469</v>
      </c>
      <c r="N1380" s="10">
        <f t="shared" si="324"/>
        <v>174432.14814814815</v>
      </c>
      <c r="O1380" s="34">
        <f t="shared" si="325"/>
        <v>116438.01911434394</v>
      </c>
      <c r="P1380" s="10">
        <f t="shared" si="320"/>
        <v>16217559.758476453</v>
      </c>
      <c r="Q1380" s="43">
        <f t="shared" si="326"/>
        <v>201597321.13888901</v>
      </c>
      <c r="R1380" s="10">
        <f t="shared" si="327"/>
        <v>3464690.4462962965</v>
      </c>
      <c r="S1380" s="10">
        <f t="shared" si="328"/>
        <v>29323.795833333323</v>
      </c>
      <c r="T1380" s="10">
        <f t="shared" si="329"/>
        <v>1207.4376093466874</v>
      </c>
    </row>
    <row r="1381" spans="1:20" x14ac:dyDescent="0.25">
      <c r="A1381" s="8" t="s">
        <v>6</v>
      </c>
      <c r="B1381" s="8">
        <v>1378</v>
      </c>
      <c r="C1381" s="8">
        <v>356</v>
      </c>
      <c r="D1381" s="9">
        <v>12.638888888888889</v>
      </c>
      <c r="E1381" s="11">
        <v>-1.4722222222222214</v>
      </c>
      <c r="F1381" s="10">
        <f t="shared" si="315"/>
        <v>9.8211905800305952E-3</v>
      </c>
      <c r="G1381" s="10">
        <f t="shared" si="316"/>
        <v>80.756954160879644</v>
      </c>
      <c r="H1381" s="10">
        <f t="shared" si="317"/>
        <v>19181.428368654164</v>
      </c>
      <c r="I1381" s="10">
        <f t="shared" si="321"/>
        <v>19272.005144005623</v>
      </c>
      <c r="J1381" s="10">
        <f t="shared" si="318"/>
        <v>1020.6781706444511</v>
      </c>
      <c r="K1381" s="10">
        <f t="shared" si="319"/>
        <v>30701.23148148146</v>
      </c>
      <c r="L1381" s="10">
        <f t="shared" si="322"/>
        <v>30701.23148148146</v>
      </c>
      <c r="M1381" s="10">
        <f t="shared" si="323"/>
        <v>80.766775351459671</v>
      </c>
      <c r="N1381" s="10">
        <f t="shared" si="324"/>
        <v>139933.5648148148</v>
      </c>
      <c r="O1381" s="34">
        <f t="shared" si="325"/>
        <v>116501.06775128254</v>
      </c>
      <c r="P1381" s="10">
        <f t="shared" si="320"/>
        <v>16226341.211862724</v>
      </c>
      <c r="Q1381" s="43">
        <f t="shared" si="326"/>
        <v>201737254.70370382</v>
      </c>
      <c r="R1381" s="10">
        <f t="shared" si="327"/>
        <v>3490786.493055556</v>
      </c>
      <c r="S1381" s="10">
        <f t="shared" si="328"/>
        <v>26096.046759259239</v>
      </c>
      <c r="T1381" s="10">
        <f t="shared" si="329"/>
        <v>867.57644504778341</v>
      </c>
    </row>
    <row r="1382" spans="1:20" x14ac:dyDescent="0.25">
      <c r="A1382" s="8" t="s">
        <v>6</v>
      </c>
      <c r="B1382" s="8">
        <v>1379</v>
      </c>
      <c r="C1382" s="8">
        <v>357</v>
      </c>
      <c r="D1382" s="9">
        <v>11.166666666666668</v>
      </c>
      <c r="E1382" s="11">
        <v>-1.4722222222222223</v>
      </c>
      <c r="F1382" s="10">
        <f t="shared" si="315"/>
        <v>9.6473469301061356E-3</v>
      </c>
      <c r="G1382" s="10">
        <f t="shared" si="316"/>
        <v>63.038989591666692</v>
      </c>
      <c r="H1382" s="10">
        <f t="shared" si="317"/>
        <v>11687.98296687724</v>
      </c>
      <c r="I1382" s="10">
        <f t="shared" si="321"/>
        <v>11760.841603815836</v>
      </c>
      <c r="J1382" s="10">
        <f t="shared" si="318"/>
        <v>703.93538377361142</v>
      </c>
      <c r="K1382" s="10">
        <f t="shared" si="319"/>
        <v>26903.879629629646</v>
      </c>
      <c r="L1382" s="10">
        <f t="shared" si="322"/>
        <v>26903.879629629646</v>
      </c>
      <c r="M1382" s="10">
        <f t="shared" si="323"/>
        <v>63.0486369385968</v>
      </c>
      <c r="N1382" s="10">
        <f t="shared" si="324"/>
        <v>109232.33333333336</v>
      </c>
      <c r="O1382" s="34">
        <f t="shared" si="325"/>
        <v>116548.58975817672</v>
      </c>
      <c r="P1382" s="10">
        <f t="shared" si="320"/>
        <v>16232960.106554605</v>
      </c>
      <c r="Q1382" s="43">
        <f t="shared" si="326"/>
        <v>201846487.03703716</v>
      </c>
      <c r="R1382" s="10">
        <f t="shared" si="327"/>
        <v>3513654.790740741</v>
      </c>
      <c r="S1382" s="10">
        <f t="shared" si="328"/>
        <v>22868.2976851852</v>
      </c>
      <c r="T1382" s="10">
        <f t="shared" si="329"/>
        <v>598.34507620756972</v>
      </c>
    </row>
    <row r="1383" spans="1:20" x14ac:dyDescent="0.25">
      <c r="A1383" s="8" t="s">
        <v>6</v>
      </c>
      <c r="B1383" s="8">
        <v>1380</v>
      </c>
      <c r="C1383" s="8">
        <v>358</v>
      </c>
      <c r="D1383" s="9">
        <v>9.6944444444444446</v>
      </c>
      <c r="E1383" s="11">
        <v>-1.4722222222222223</v>
      </c>
      <c r="F1383" s="10">
        <f t="shared" si="315"/>
        <v>9.495005528597068E-3</v>
      </c>
      <c r="G1383" s="10">
        <f t="shared" si="316"/>
        <v>47.512511888657414</v>
      </c>
      <c r="H1383" s="10">
        <f t="shared" si="317"/>
        <v>6639.5258410876822</v>
      </c>
      <c r="I1383" s="10">
        <f t="shared" si="321"/>
        <v>6696.8578479818689</v>
      </c>
      <c r="J1383" s="10">
        <f t="shared" si="318"/>
        <v>460.60740692059551</v>
      </c>
      <c r="K1383" s="10">
        <f t="shared" si="319"/>
        <v>23106.527777777774</v>
      </c>
      <c r="L1383" s="10">
        <f t="shared" si="322"/>
        <v>23106.527777777774</v>
      </c>
      <c r="M1383" s="10">
        <f t="shared" si="323"/>
        <v>47.522006894186013</v>
      </c>
      <c r="N1383" s="10">
        <f t="shared" si="324"/>
        <v>82328.453703703708</v>
      </c>
      <c r="O1383" s="34">
        <f t="shared" si="325"/>
        <v>116582.77664339494</v>
      </c>
      <c r="P1383" s="10">
        <f t="shared" si="320"/>
        <v>16237721.677201374</v>
      </c>
      <c r="Q1383" s="43">
        <f t="shared" si="326"/>
        <v>201928815.49074087</v>
      </c>
      <c r="R1383" s="10">
        <f t="shared" si="327"/>
        <v>3533295.339351852</v>
      </c>
      <c r="S1383" s="10">
        <f t="shared" si="328"/>
        <v>19640.548611111106</v>
      </c>
      <c r="T1383" s="10">
        <f t="shared" si="329"/>
        <v>391.5162958825062</v>
      </c>
    </row>
    <row r="1384" spans="1:20" x14ac:dyDescent="0.25">
      <c r="A1384" s="8" t="s">
        <v>6</v>
      </c>
      <c r="B1384" s="8">
        <v>1381</v>
      </c>
      <c r="C1384" s="8">
        <v>359</v>
      </c>
      <c r="D1384" s="9">
        <v>8.2222222222222232</v>
      </c>
      <c r="E1384" s="11">
        <v>-1.0555555555555551</v>
      </c>
      <c r="F1384" s="10">
        <f t="shared" si="315"/>
        <v>9.3641663755033959E-3</v>
      </c>
      <c r="G1384" s="10">
        <f t="shared" si="316"/>
        <v>34.177521051851869</v>
      </c>
      <c r="H1384" s="10">
        <f t="shared" si="317"/>
        <v>3435.5968977934631</v>
      </c>
      <c r="I1384" s="10">
        <f t="shared" si="321"/>
        <v>3479.5937830116904</v>
      </c>
      <c r="J1384" s="10">
        <f t="shared" si="318"/>
        <v>281.01517309300431</v>
      </c>
      <c r="K1384" s="10">
        <f t="shared" si="319"/>
        <v>8845.8425925925985</v>
      </c>
      <c r="L1384" s="10">
        <f t="shared" si="322"/>
        <v>0</v>
      </c>
      <c r="M1384" s="10">
        <f t="shared" si="323"/>
        <v>34.186885218227374</v>
      </c>
      <c r="N1384" s="10">
        <f t="shared" si="324"/>
        <v>59221.925925925934</v>
      </c>
      <c r="O1384" s="34">
        <f t="shared" si="325"/>
        <v>116611.85846097025</v>
      </c>
      <c r="P1384" s="10">
        <f t="shared" si="320"/>
        <v>16241772.210850092</v>
      </c>
      <c r="Q1384" s="43">
        <f t="shared" si="326"/>
        <v>201988037.41666681</v>
      </c>
      <c r="R1384" s="10">
        <f t="shared" si="327"/>
        <v>3540814.3055555555</v>
      </c>
      <c r="S1384" s="10">
        <f t="shared" si="328"/>
        <v>7518.9662037037087</v>
      </c>
      <c r="T1384" s="10">
        <f t="shared" si="329"/>
        <v>238.86289712905366</v>
      </c>
    </row>
    <row r="1385" spans="1:20" x14ac:dyDescent="0.25">
      <c r="A1385" s="8" t="s">
        <v>6</v>
      </c>
      <c r="B1385" s="8">
        <v>1382</v>
      </c>
      <c r="C1385" s="8">
        <v>360</v>
      </c>
      <c r="D1385" s="9">
        <v>7.5833333333333339</v>
      </c>
      <c r="E1385" s="11">
        <v>-4.1666666666666761E-2</v>
      </c>
      <c r="F1385" s="10">
        <f t="shared" si="315"/>
        <v>9.31407738920716E-3</v>
      </c>
      <c r="G1385" s="10">
        <f t="shared" si="316"/>
        <v>29.072503497916678</v>
      </c>
      <c r="H1385" s="10">
        <f t="shared" si="317"/>
        <v>2485.9131165775807</v>
      </c>
      <c r="I1385" s="10">
        <f t="shared" si="321"/>
        <v>2524.8049341528867</v>
      </c>
      <c r="J1385" s="10">
        <f t="shared" si="318"/>
        <v>220.4664848592015</v>
      </c>
      <c r="K1385" s="10">
        <f t="shared" si="319"/>
        <v>-7651.4814814814772</v>
      </c>
      <c r="L1385" s="10">
        <f t="shared" si="322"/>
        <v>0</v>
      </c>
      <c r="M1385" s="10">
        <f t="shared" si="323"/>
        <v>29.081817575305884</v>
      </c>
      <c r="N1385" s="10">
        <f t="shared" si="324"/>
        <v>50376.083333333336</v>
      </c>
      <c r="O1385" s="34">
        <f t="shared" si="325"/>
        <v>116645.35606258451</v>
      </c>
      <c r="P1385" s="10">
        <f t="shared" si="320"/>
        <v>16246437.777647577</v>
      </c>
      <c r="Q1385" s="43">
        <f t="shared" si="326"/>
        <v>202038413.50000015</v>
      </c>
      <c r="R1385" s="10">
        <f t="shared" si="327"/>
        <v>3540814.3055555555</v>
      </c>
      <c r="S1385" s="10">
        <f t="shared" si="328"/>
        <v>0</v>
      </c>
      <c r="T1385" s="10">
        <f t="shared" si="329"/>
        <v>187.39651213032127</v>
      </c>
    </row>
    <row r="1386" spans="1:20" x14ac:dyDescent="0.25">
      <c r="A1386" s="8" t="s">
        <v>6</v>
      </c>
      <c r="B1386" s="8">
        <v>1383</v>
      </c>
      <c r="C1386" s="8">
        <v>361</v>
      </c>
      <c r="D1386" s="9">
        <v>8.1388888888888893</v>
      </c>
      <c r="E1386" s="11">
        <v>0.77777777777777746</v>
      </c>
      <c r="F1386" s="10">
        <f t="shared" si="315"/>
        <v>9.357403386370252E-3</v>
      </c>
      <c r="G1386" s="10">
        <f t="shared" si="316"/>
        <v>33.488244210879635</v>
      </c>
      <c r="H1386" s="10">
        <f t="shared" si="317"/>
        <v>3298.419118610333</v>
      </c>
      <c r="I1386" s="10">
        <f t="shared" si="321"/>
        <v>3341.7267202245989</v>
      </c>
      <c r="J1386" s="10">
        <f t="shared" si="318"/>
        <v>272.55709871632592</v>
      </c>
      <c r="K1386" s="10">
        <f t="shared" si="319"/>
        <v>-15135.333333333339</v>
      </c>
      <c r="L1386" s="10">
        <f t="shared" si="322"/>
        <v>0</v>
      </c>
      <c r="M1386" s="10">
        <f t="shared" si="323"/>
        <v>33.497601614266003</v>
      </c>
      <c r="N1386" s="10">
        <f t="shared" si="324"/>
        <v>58027.564814814818</v>
      </c>
      <c r="O1386" s="34">
        <f t="shared" si="325"/>
        <v>116687.58849071825</v>
      </c>
      <c r="P1386" s="10">
        <f t="shared" si="320"/>
        <v>16252319.936518142</v>
      </c>
      <c r="Q1386" s="43">
        <f t="shared" si="326"/>
        <v>202096441.06481495</v>
      </c>
      <c r="R1386" s="10">
        <f t="shared" si="327"/>
        <v>3540814.3055555555</v>
      </c>
      <c r="S1386" s="10">
        <f t="shared" si="328"/>
        <v>0</v>
      </c>
      <c r="T1386" s="10">
        <f t="shared" si="329"/>
        <v>231.67353390887703</v>
      </c>
    </row>
    <row r="1387" spans="1:20" x14ac:dyDescent="0.25">
      <c r="A1387" s="8" t="s">
        <v>6</v>
      </c>
      <c r="B1387" s="8">
        <v>1384</v>
      </c>
      <c r="C1387" s="8">
        <v>362</v>
      </c>
      <c r="D1387" s="9">
        <v>9.1388888888888893</v>
      </c>
      <c r="E1387" s="11">
        <v>0.87500000000000011</v>
      </c>
      <c r="F1387" s="10">
        <f t="shared" si="315"/>
        <v>9.4431061892391571E-3</v>
      </c>
      <c r="G1387" s="10">
        <f t="shared" si="316"/>
        <v>42.222985027546301</v>
      </c>
      <c r="H1387" s="10">
        <f t="shared" si="317"/>
        <v>5243.4719548129387</v>
      </c>
      <c r="I1387" s="10">
        <f t="shared" si="321"/>
        <v>5295.5143829466751</v>
      </c>
      <c r="J1387" s="10">
        <f t="shared" si="318"/>
        <v>385.87116872396484</v>
      </c>
      <c r="K1387" s="10">
        <f t="shared" si="319"/>
        <v>-12501.249999999996</v>
      </c>
      <c r="L1387" s="10">
        <f t="shared" si="322"/>
        <v>0</v>
      </c>
      <c r="M1387" s="10">
        <f t="shared" si="323"/>
        <v>42.232428133735539</v>
      </c>
      <c r="N1387" s="10">
        <f t="shared" si="324"/>
        <v>73162.898148148161</v>
      </c>
      <c r="O1387" s="34">
        <f t="shared" si="325"/>
        <v>116737.03557660822</v>
      </c>
      <c r="P1387" s="10">
        <f t="shared" si="320"/>
        <v>16259206.957410481</v>
      </c>
      <c r="Q1387" s="43">
        <f t="shared" si="326"/>
        <v>202169603.9629631</v>
      </c>
      <c r="R1387" s="10">
        <f t="shared" si="327"/>
        <v>3540814.3055555555</v>
      </c>
      <c r="S1387" s="10">
        <f t="shared" si="328"/>
        <v>0</v>
      </c>
      <c r="T1387" s="10">
        <f t="shared" si="329"/>
        <v>327.99049341537011</v>
      </c>
    </row>
    <row r="1388" spans="1:20" x14ac:dyDescent="0.25">
      <c r="A1388" s="8" t="s">
        <v>6</v>
      </c>
      <c r="B1388" s="8">
        <v>1385</v>
      </c>
      <c r="C1388" s="8">
        <v>363</v>
      </c>
      <c r="D1388" s="9">
        <v>9.8888888888888893</v>
      </c>
      <c r="E1388" s="11">
        <v>0.52777777777777835</v>
      </c>
      <c r="F1388" s="10">
        <f t="shared" si="315"/>
        <v>9.513893673120024E-3</v>
      </c>
      <c r="G1388" s="10">
        <f t="shared" si="316"/>
        <v>49.437571996296306</v>
      </c>
      <c r="H1388" s="10">
        <f t="shared" si="317"/>
        <v>7188.4515437911195</v>
      </c>
      <c r="I1388" s="10">
        <f t="shared" si="321"/>
        <v>7247.7086296810894</v>
      </c>
      <c r="J1388" s="10">
        <f t="shared" si="318"/>
        <v>488.88265640781907</v>
      </c>
      <c r="K1388" s="10">
        <f t="shared" si="319"/>
        <v>-5375.638888888916</v>
      </c>
      <c r="L1388" s="10">
        <f t="shared" si="322"/>
        <v>0</v>
      </c>
      <c r="M1388" s="10">
        <f t="shared" si="323"/>
        <v>49.447085889969429</v>
      </c>
      <c r="N1388" s="10">
        <f t="shared" si="324"/>
        <v>85664.148148148146</v>
      </c>
      <c r="O1388" s="34">
        <f t="shared" si="325"/>
        <v>116789.5850238464</v>
      </c>
      <c r="P1388" s="10">
        <f t="shared" si="320"/>
        <v>16266526.077121917</v>
      </c>
      <c r="Q1388" s="43">
        <f t="shared" si="326"/>
        <v>202255268.11111125</v>
      </c>
      <c r="R1388" s="10">
        <f t="shared" si="327"/>
        <v>3540814.3055555555</v>
      </c>
      <c r="S1388" s="10">
        <f t="shared" si="328"/>
        <v>0</v>
      </c>
      <c r="T1388" s="10">
        <f t="shared" si="329"/>
        <v>415.55025794664618</v>
      </c>
    </row>
    <row r="1389" spans="1:20" x14ac:dyDescent="0.25">
      <c r="A1389" s="8" t="s">
        <v>6</v>
      </c>
      <c r="B1389" s="8">
        <v>1386</v>
      </c>
      <c r="C1389" s="8">
        <v>364</v>
      </c>
      <c r="D1389" s="9">
        <v>10.194444444444446</v>
      </c>
      <c r="E1389" s="11">
        <v>0.27777777777777779</v>
      </c>
      <c r="F1389" s="10">
        <f t="shared" si="315"/>
        <v>9.5443328652965349E-3</v>
      </c>
      <c r="G1389" s="10">
        <f t="shared" si="316"/>
        <v>52.539902905324098</v>
      </c>
      <c r="H1389" s="10">
        <f t="shared" si="317"/>
        <v>8118.9452861790687</v>
      </c>
      <c r="I1389" s="10">
        <f t="shared" si="321"/>
        <v>8181.3047334172588</v>
      </c>
      <c r="J1389" s="10">
        <f t="shared" si="318"/>
        <v>535.61512128483184</v>
      </c>
      <c r="K1389" s="10">
        <f t="shared" si="319"/>
        <v>-4519.9166666666351</v>
      </c>
      <c r="L1389" s="10">
        <f t="shared" si="322"/>
        <v>0</v>
      </c>
      <c r="M1389" s="10">
        <f t="shared" si="323"/>
        <v>52.549447238189394</v>
      </c>
      <c r="N1389" s="10">
        <f t="shared" si="324"/>
        <v>91039.787037037066</v>
      </c>
      <c r="O1389" s="34">
        <f t="shared" si="325"/>
        <v>116844.7429823804</v>
      </c>
      <c r="P1389" s="10">
        <f t="shared" si="320"/>
        <v>16274208.511909835</v>
      </c>
      <c r="Q1389" s="43">
        <f t="shared" si="326"/>
        <v>202346307.8981483</v>
      </c>
      <c r="R1389" s="10">
        <f t="shared" si="327"/>
        <v>3540814.3055555555</v>
      </c>
      <c r="S1389" s="10">
        <f t="shared" si="328"/>
        <v>0</v>
      </c>
      <c r="T1389" s="10">
        <f t="shared" si="329"/>
        <v>455.27285309210703</v>
      </c>
    </row>
    <row r="1390" spans="1:20" x14ac:dyDescent="0.25">
      <c r="A1390" s="8" t="s">
        <v>6</v>
      </c>
      <c r="B1390" s="8">
        <v>1387</v>
      </c>
      <c r="C1390" s="8">
        <v>365</v>
      </c>
      <c r="D1390" s="9">
        <v>10.444444444444445</v>
      </c>
      <c r="E1390" s="11">
        <v>0.37499999999999939</v>
      </c>
      <c r="F1390" s="10">
        <f t="shared" si="315"/>
        <v>9.5699265881790084E-3</v>
      </c>
      <c r="G1390" s="10">
        <f t="shared" si="316"/>
        <v>55.148388607407419</v>
      </c>
      <c r="H1390" s="10">
        <f t="shared" si="317"/>
        <v>8945.131664687131</v>
      </c>
      <c r="I1390" s="10">
        <f t="shared" si="321"/>
        <v>9010.0996232211255</v>
      </c>
      <c r="J1390" s="10">
        <f t="shared" si="318"/>
        <v>575.99428101069975</v>
      </c>
      <c r="K1390" s="10">
        <f t="shared" si="319"/>
        <v>-9368.3333333333449</v>
      </c>
      <c r="L1390" s="10">
        <f t="shared" si="322"/>
        <v>0</v>
      </c>
      <c r="M1390" s="10">
        <f t="shared" si="323"/>
        <v>55.157958533995597</v>
      </c>
      <c r="N1390" s="10">
        <f t="shared" si="324"/>
        <v>95559.703703703708</v>
      </c>
      <c r="O1390" s="34">
        <f t="shared" si="325"/>
        <v>116905.30754575362</v>
      </c>
      <c r="P1390" s="10">
        <f t="shared" si="320"/>
        <v>16282643.981984148</v>
      </c>
      <c r="Q1390" s="43">
        <f t="shared" si="326"/>
        <v>202441867.601852</v>
      </c>
      <c r="R1390" s="10">
        <f t="shared" si="327"/>
        <v>3540814.3055555555</v>
      </c>
      <c r="S1390" s="10">
        <f t="shared" si="328"/>
        <v>0</v>
      </c>
      <c r="T1390" s="10">
        <f t="shared" si="329"/>
        <v>489.59513885909479</v>
      </c>
    </row>
    <row r="1391" spans="1:20" x14ac:dyDescent="0.25">
      <c r="A1391" s="8" t="s">
        <v>6</v>
      </c>
      <c r="B1391" s="8">
        <v>1388</v>
      </c>
      <c r="C1391" s="8">
        <v>366</v>
      </c>
      <c r="D1391" s="9">
        <v>10.944444444444445</v>
      </c>
      <c r="E1391" s="11">
        <v>0.68055555555555536</v>
      </c>
      <c r="F1391" s="10">
        <f t="shared" si="315"/>
        <v>9.6229741430094405E-3</v>
      </c>
      <c r="G1391" s="10">
        <f t="shared" si="316"/>
        <v>60.554940399074084</v>
      </c>
      <c r="H1391" s="10">
        <f t="shared" si="317"/>
        <v>10785.00237275122</v>
      </c>
      <c r="I1391" s="10">
        <f t="shared" si="321"/>
        <v>10855.376936124436</v>
      </c>
      <c r="J1391" s="10">
        <f t="shared" si="318"/>
        <v>662.74018103431081</v>
      </c>
      <c r="K1391" s="10">
        <f t="shared" si="319"/>
        <v>-17161.083333333314</v>
      </c>
      <c r="L1391" s="10">
        <f t="shared" si="322"/>
        <v>0</v>
      </c>
      <c r="M1391" s="10">
        <f t="shared" si="323"/>
        <v>60.564563373217091</v>
      </c>
      <c r="N1391" s="10">
        <f t="shared" si="324"/>
        <v>104928.03703703705</v>
      </c>
      <c r="O1391" s="34">
        <f t="shared" si="325"/>
        <v>116975.77602617323</v>
      </c>
      <c r="P1391" s="10">
        <f t="shared" si="320"/>
        <v>16292458.875787623</v>
      </c>
      <c r="Q1391" s="43">
        <f t="shared" si="326"/>
        <v>202546795.63888904</v>
      </c>
      <c r="R1391" s="10">
        <f t="shared" si="327"/>
        <v>3540814.3055555555</v>
      </c>
      <c r="S1391" s="10">
        <f t="shared" si="328"/>
        <v>0</v>
      </c>
      <c r="T1391" s="10">
        <f t="shared" si="329"/>
        <v>563.32915387916421</v>
      </c>
    </row>
    <row r="1392" spans="1:20" x14ac:dyDescent="0.25">
      <c r="A1392" s="8" t="s">
        <v>6</v>
      </c>
      <c r="B1392" s="8">
        <v>1389</v>
      </c>
      <c r="C1392" s="8">
        <v>367</v>
      </c>
      <c r="D1392" s="9">
        <v>11.805555555555555</v>
      </c>
      <c r="E1392" s="11">
        <v>0.98611111111111127</v>
      </c>
      <c r="F1392" s="10">
        <f t="shared" si="315"/>
        <v>9.7201476184488218E-3</v>
      </c>
      <c r="G1392" s="10">
        <f t="shared" si="316"/>
        <v>70.458760271990755</v>
      </c>
      <c r="H1392" s="10">
        <f t="shared" si="317"/>
        <v>14601.284997252535</v>
      </c>
      <c r="I1392" s="10">
        <f t="shared" si="321"/>
        <v>14681.563477672144</v>
      </c>
      <c r="J1392" s="10">
        <f t="shared" si="318"/>
        <v>831.80480876655747</v>
      </c>
      <c r="K1392" s="10">
        <f t="shared" si="319"/>
        <v>-24062.962962962993</v>
      </c>
      <c r="L1392" s="10">
        <f t="shared" si="322"/>
        <v>0</v>
      </c>
      <c r="M1392" s="10">
        <f t="shared" si="323"/>
        <v>70.468480419609207</v>
      </c>
      <c r="N1392" s="10">
        <f t="shared" si="324"/>
        <v>122089.12037037036</v>
      </c>
      <c r="O1392" s="34">
        <f t="shared" si="325"/>
        <v>117060.13160127366</v>
      </c>
      <c r="P1392" s="10">
        <f t="shared" si="320"/>
        <v>16304207.972779803</v>
      </c>
      <c r="Q1392" s="43">
        <f t="shared" si="326"/>
        <v>202668884.7592594</v>
      </c>
      <c r="R1392" s="10">
        <f t="shared" si="327"/>
        <v>3540814.3055555555</v>
      </c>
      <c r="S1392" s="10">
        <f t="shared" si="328"/>
        <v>0</v>
      </c>
      <c r="T1392" s="10">
        <f t="shared" si="329"/>
        <v>707.03408745157378</v>
      </c>
    </row>
    <row r="1393" spans="1:20" x14ac:dyDescent="0.25">
      <c r="A1393" s="8" t="s">
        <v>6</v>
      </c>
      <c r="B1393" s="8">
        <v>1390</v>
      </c>
      <c r="C1393" s="8">
        <v>368</v>
      </c>
      <c r="D1393" s="9">
        <v>12.916666666666668</v>
      </c>
      <c r="E1393" s="11">
        <v>1.0694444444444449</v>
      </c>
      <c r="F1393" s="10">
        <f t="shared" si="315"/>
        <v>9.8564025211878795E-3</v>
      </c>
      <c r="G1393" s="10">
        <f t="shared" si="316"/>
        <v>84.345718697916695</v>
      </c>
      <c r="H1393" s="10">
        <f t="shared" si="317"/>
        <v>20924.118419612038</v>
      </c>
      <c r="I1393" s="10">
        <f t="shared" si="321"/>
        <v>21018.283994712478</v>
      </c>
      <c r="J1393" s="10">
        <f t="shared" si="318"/>
        <v>1089.465533181424</v>
      </c>
      <c r="K1393" s="10">
        <f t="shared" si="319"/>
        <v>-24183.953703703723</v>
      </c>
      <c r="L1393" s="10">
        <f t="shared" si="322"/>
        <v>0</v>
      </c>
      <c r="M1393" s="10">
        <f t="shared" si="323"/>
        <v>84.355575100437889</v>
      </c>
      <c r="N1393" s="10">
        <f t="shared" si="324"/>
        <v>146152.08333333334</v>
      </c>
      <c r="O1393" s="34">
        <f t="shared" si="325"/>
        <v>117158.44409661526</v>
      </c>
      <c r="P1393" s="10">
        <f t="shared" si="320"/>
        <v>16317900.998308189</v>
      </c>
      <c r="Q1393" s="43">
        <f t="shared" si="326"/>
        <v>202815036.84259275</v>
      </c>
      <c r="R1393" s="10">
        <f t="shared" si="327"/>
        <v>3540814.3055555555</v>
      </c>
      <c r="S1393" s="10">
        <f t="shared" si="328"/>
        <v>0</v>
      </c>
      <c r="T1393" s="10">
        <f t="shared" si="329"/>
        <v>926.04570320421033</v>
      </c>
    </row>
    <row r="1394" spans="1:20" x14ac:dyDescent="0.25">
      <c r="A1394" s="8" t="s">
        <v>6</v>
      </c>
      <c r="B1394" s="8">
        <v>1391</v>
      </c>
      <c r="C1394" s="8">
        <v>369</v>
      </c>
      <c r="D1394" s="9">
        <v>13.944444444444446</v>
      </c>
      <c r="E1394" s="11">
        <v>0.87499999999999956</v>
      </c>
      <c r="F1394" s="10">
        <f t="shared" si="315"/>
        <v>9.9933425258255416E-3</v>
      </c>
      <c r="G1394" s="10">
        <f t="shared" si="316"/>
        <v>98.30250199907411</v>
      </c>
      <c r="H1394" s="10">
        <f t="shared" si="317"/>
        <v>28421.711468464615</v>
      </c>
      <c r="I1394" s="10">
        <f t="shared" si="321"/>
        <v>28529.833963806217</v>
      </c>
      <c r="J1394" s="10">
        <f t="shared" si="318"/>
        <v>1370.7737778759781</v>
      </c>
      <c r="K1394" s="10">
        <f t="shared" si="319"/>
        <v>-18101.296296296237</v>
      </c>
      <c r="L1394" s="10">
        <f t="shared" si="322"/>
        <v>0</v>
      </c>
      <c r="M1394" s="10">
        <f t="shared" si="323"/>
        <v>98.312495341599941</v>
      </c>
      <c r="N1394" s="10">
        <f t="shared" si="324"/>
        <v>170336.03703703708</v>
      </c>
      <c r="O1394" s="34">
        <f t="shared" si="325"/>
        <v>117267.20311992182</v>
      </c>
      <c r="P1394" s="10">
        <f t="shared" si="320"/>
        <v>16333049.022752125</v>
      </c>
      <c r="Q1394" s="43">
        <f t="shared" si="326"/>
        <v>202985372.87962979</v>
      </c>
      <c r="R1394" s="10">
        <f t="shared" si="327"/>
        <v>3540814.3055555555</v>
      </c>
      <c r="S1394" s="10">
        <f t="shared" si="328"/>
        <v>0</v>
      </c>
      <c r="T1394" s="10">
        <f t="shared" si="329"/>
        <v>1165.1577111945815</v>
      </c>
    </row>
    <row r="1395" spans="1:20" x14ac:dyDescent="0.25">
      <c r="A1395" s="8" t="s">
        <v>6</v>
      </c>
      <c r="B1395" s="8">
        <v>1392</v>
      </c>
      <c r="C1395" s="8">
        <v>370</v>
      </c>
      <c r="D1395" s="9">
        <v>14.666666666666666</v>
      </c>
      <c r="E1395" s="11">
        <v>0.56944444444444364</v>
      </c>
      <c r="F1395" s="10">
        <f t="shared" si="315"/>
        <v>1.0095839893672508E-2</v>
      </c>
      <c r="G1395" s="10">
        <f t="shared" si="316"/>
        <v>108.74892746666667</v>
      </c>
      <c r="H1395" s="10">
        <f t="shared" si="317"/>
        <v>34783.321250442146</v>
      </c>
      <c r="I1395" s="10">
        <f t="shared" si="321"/>
        <v>34901.890273748708</v>
      </c>
      <c r="J1395" s="10">
        <f t="shared" si="318"/>
        <v>1594.9842695111111</v>
      </c>
      <c r="K1395" s="10">
        <f t="shared" si="319"/>
        <v>-10858.750000000033</v>
      </c>
      <c r="L1395" s="10">
        <f t="shared" si="322"/>
        <v>0</v>
      </c>
      <c r="M1395" s="10">
        <f t="shared" si="323"/>
        <v>108.75902330656034</v>
      </c>
      <c r="N1395" s="10">
        <f t="shared" si="324"/>
        <v>188437.33333333331</v>
      </c>
      <c r="O1395" s="34">
        <f t="shared" si="325"/>
        <v>117382.22888974656</v>
      </c>
      <c r="P1395" s="10">
        <f t="shared" si="320"/>
        <v>16349069.883550743</v>
      </c>
      <c r="Q1395" s="43">
        <f t="shared" si="326"/>
        <v>203173810.21296313</v>
      </c>
      <c r="R1395" s="10">
        <f t="shared" si="327"/>
        <v>3540814.3055555555</v>
      </c>
      <c r="S1395" s="10">
        <f t="shared" si="328"/>
        <v>0</v>
      </c>
      <c r="T1395" s="10">
        <f t="shared" si="329"/>
        <v>1355.7366290844443</v>
      </c>
    </row>
    <row r="1396" spans="1:20" x14ac:dyDescent="0.25">
      <c r="A1396" s="8" t="s">
        <v>6</v>
      </c>
      <c r="B1396" s="8">
        <v>1393</v>
      </c>
      <c r="C1396" s="8">
        <v>371</v>
      </c>
      <c r="D1396" s="9">
        <v>15.083333333333334</v>
      </c>
      <c r="E1396" s="11">
        <v>0.29166666666666685</v>
      </c>
      <c r="F1396" s="10">
        <f t="shared" si="315"/>
        <v>1.0157326832225963E-2</v>
      </c>
      <c r="G1396" s="10">
        <f t="shared" si="316"/>
        <v>115.01561249791669</v>
      </c>
      <c r="H1396" s="10">
        <f t="shared" si="317"/>
        <v>38907.620936090971</v>
      </c>
      <c r="I1396" s="10">
        <f t="shared" si="321"/>
        <v>39032.45670591572</v>
      </c>
      <c r="J1396" s="10">
        <f t="shared" si="318"/>
        <v>1734.8188218435769</v>
      </c>
      <c r="K1396" s="10">
        <f t="shared" si="319"/>
        <v>-4428.6666666666551</v>
      </c>
      <c r="L1396" s="10">
        <f t="shared" si="322"/>
        <v>0</v>
      </c>
      <c r="M1396" s="10">
        <f t="shared" si="323"/>
        <v>115.02576982474892</v>
      </c>
      <c r="N1396" s="10">
        <f t="shared" si="324"/>
        <v>199296.08333333334</v>
      </c>
      <c r="O1396" s="34">
        <f t="shared" si="325"/>
        <v>117499.81050913167</v>
      </c>
      <c r="P1396" s="10">
        <f t="shared" si="320"/>
        <v>16365446.72466656</v>
      </c>
      <c r="Q1396" s="43">
        <f t="shared" si="326"/>
        <v>203373106.29629648</v>
      </c>
      <c r="R1396" s="10">
        <f t="shared" si="327"/>
        <v>3540814.3055555555</v>
      </c>
      <c r="S1396" s="10">
        <f t="shared" si="328"/>
        <v>0</v>
      </c>
      <c r="T1396" s="10">
        <f t="shared" si="329"/>
        <v>1474.5959985670404</v>
      </c>
    </row>
    <row r="1397" spans="1:20" x14ac:dyDescent="0.25">
      <c r="A1397" s="8" t="s">
        <v>6</v>
      </c>
      <c r="B1397" s="8">
        <v>1394</v>
      </c>
      <c r="C1397" s="8">
        <v>372</v>
      </c>
      <c r="D1397" s="9">
        <v>15.25</v>
      </c>
      <c r="E1397" s="11">
        <v>8.3333333333333523E-2</v>
      </c>
      <c r="F1397" s="10">
        <f t="shared" si="315"/>
        <v>1.0182403858145802E-2</v>
      </c>
      <c r="G1397" s="10">
        <f t="shared" si="316"/>
        <v>117.57143698125002</v>
      </c>
      <c r="H1397" s="10">
        <f t="shared" si="317"/>
        <v>40656.008217164832</v>
      </c>
      <c r="I1397" s="10">
        <f t="shared" si="321"/>
        <v>40783.399836549936</v>
      </c>
      <c r="J1397" s="10">
        <f t="shared" si="318"/>
        <v>1792.9644139640627</v>
      </c>
      <c r="K1397" s="10">
        <f t="shared" si="319"/>
        <v>0</v>
      </c>
      <c r="L1397" s="10">
        <f t="shared" si="322"/>
        <v>0</v>
      </c>
      <c r="M1397" s="10">
        <f t="shared" si="323"/>
        <v>117.58161938510817</v>
      </c>
      <c r="N1397" s="10">
        <f t="shared" si="324"/>
        <v>203724.75</v>
      </c>
      <c r="O1397" s="34">
        <f t="shared" si="325"/>
        <v>117617.39212851677</v>
      </c>
      <c r="P1397" s="10">
        <f t="shared" si="320"/>
        <v>16381823.565782379</v>
      </c>
      <c r="Q1397" s="43">
        <f t="shared" si="326"/>
        <v>203576831.04629648</v>
      </c>
      <c r="R1397" s="10">
        <f t="shared" si="327"/>
        <v>3540814.3055555555</v>
      </c>
      <c r="S1397" s="10">
        <f t="shared" si="328"/>
        <v>0</v>
      </c>
      <c r="T1397" s="10">
        <f t="shared" si="329"/>
        <v>1524.0197518694533</v>
      </c>
    </row>
    <row r="1398" spans="1:20" x14ac:dyDescent="0.25">
      <c r="A1398" s="8" t="s">
        <v>6</v>
      </c>
      <c r="B1398" s="8">
        <v>1395</v>
      </c>
      <c r="C1398" s="8">
        <v>373</v>
      </c>
      <c r="D1398" s="9">
        <v>15.25</v>
      </c>
      <c r="E1398" s="11">
        <v>-2.7777777777777186E-2</v>
      </c>
      <c r="F1398" s="10">
        <f t="shared" si="315"/>
        <v>1.0182403858145802E-2</v>
      </c>
      <c r="G1398" s="10">
        <f t="shared" si="316"/>
        <v>117.57143698125002</v>
      </c>
      <c r="H1398" s="10">
        <f t="shared" si="317"/>
        <v>40656.008217164832</v>
      </c>
      <c r="I1398" s="10">
        <f t="shared" si="321"/>
        <v>40783.399836549936</v>
      </c>
      <c r="J1398" s="10">
        <f t="shared" si="318"/>
        <v>1792.9644139640627</v>
      </c>
      <c r="K1398" s="10">
        <f t="shared" si="319"/>
        <v>1481.6296296295886</v>
      </c>
      <c r="L1398" s="10">
        <f t="shared" si="322"/>
        <v>0</v>
      </c>
      <c r="M1398" s="10">
        <f t="shared" si="323"/>
        <v>117.58161938510817</v>
      </c>
      <c r="N1398" s="10">
        <f t="shared" si="324"/>
        <v>203724.75</v>
      </c>
      <c r="O1398" s="34">
        <f t="shared" si="325"/>
        <v>117734.11867735299</v>
      </c>
      <c r="P1398" s="10">
        <f t="shared" si="320"/>
        <v>16398081.312140064</v>
      </c>
      <c r="Q1398" s="43">
        <f t="shared" si="326"/>
        <v>203780555.79629648</v>
      </c>
      <c r="R1398" s="10">
        <f t="shared" si="327"/>
        <v>3542073.6907407409</v>
      </c>
      <c r="S1398" s="10">
        <f t="shared" si="328"/>
        <v>1259.3851851851502</v>
      </c>
      <c r="T1398" s="10">
        <f t="shared" si="329"/>
        <v>1524.0197518694533</v>
      </c>
    </row>
    <row r="1399" spans="1:20" x14ac:dyDescent="0.25">
      <c r="A1399" s="8" t="s">
        <v>6</v>
      </c>
      <c r="B1399" s="8">
        <v>1396</v>
      </c>
      <c r="C1399" s="8">
        <v>374</v>
      </c>
      <c r="D1399" s="9">
        <v>15.194444444444446</v>
      </c>
      <c r="E1399" s="11">
        <v>-0.11111111111111072</v>
      </c>
      <c r="F1399" s="10">
        <f t="shared" si="315"/>
        <v>1.017401423042659E-2</v>
      </c>
      <c r="G1399" s="10">
        <f t="shared" si="316"/>
        <v>116.71637482199078</v>
      </c>
      <c r="H1399" s="10">
        <f t="shared" si="317"/>
        <v>40066.800445845416</v>
      </c>
      <c r="I1399" s="10">
        <f t="shared" si="321"/>
        <v>40193.336994681638</v>
      </c>
      <c r="J1399" s="10">
        <f t="shared" si="318"/>
        <v>1773.4404729896935</v>
      </c>
      <c r="K1399" s="10">
        <f t="shared" si="319"/>
        <v>4412.4444444444707</v>
      </c>
      <c r="L1399" s="10">
        <f t="shared" si="322"/>
        <v>0</v>
      </c>
      <c r="M1399" s="10">
        <f t="shared" si="323"/>
        <v>116.72654883622121</v>
      </c>
      <c r="N1399" s="10">
        <f t="shared" si="324"/>
        <v>202243.12037037042</v>
      </c>
      <c r="O1399" s="34">
        <f t="shared" si="325"/>
        <v>117848.29873871515</v>
      </c>
      <c r="P1399" s="10">
        <f t="shared" si="320"/>
        <v>16413984.382137751</v>
      </c>
      <c r="Q1399" s="43">
        <f t="shared" si="326"/>
        <v>203982798.91666684</v>
      </c>
      <c r="R1399" s="10">
        <f t="shared" si="327"/>
        <v>3545824.2685185187</v>
      </c>
      <c r="S1399" s="10">
        <f t="shared" si="328"/>
        <v>3750.5777777777998</v>
      </c>
      <c r="T1399" s="10">
        <f t="shared" si="329"/>
        <v>1507.4244020412393</v>
      </c>
    </row>
    <row r="1400" spans="1:20" x14ac:dyDescent="0.25">
      <c r="A1400" s="8" t="s">
        <v>6</v>
      </c>
      <c r="B1400" s="8">
        <v>1397</v>
      </c>
      <c r="C1400" s="8">
        <v>375</v>
      </c>
      <c r="D1400" s="9">
        <v>15.027777777777779</v>
      </c>
      <c r="E1400" s="11">
        <v>-0.20833333333333331</v>
      </c>
      <c r="F1400" s="10">
        <f t="shared" si="315"/>
        <v>1.0149029061744551E-2</v>
      </c>
      <c r="G1400" s="10">
        <f t="shared" si="316"/>
        <v>114.16991233310188</v>
      </c>
      <c r="H1400" s="10">
        <f t="shared" si="317"/>
        <v>38337.555535729902</v>
      </c>
      <c r="I1400" s="10">
        <f t="shared" si="321"/>
        <v>38461.545597092067</v>
      </c>
      <c r="J1400" s="10">
        <f t="shared" si="318"/>
        <v>1715.7200714502255</v>
      </c>
      <c r="K1400" s="10">
        <f t="shared" si="319"/>
        <v>6527.4166666666642</v>
      </c>
      <c r="L1400" s="10">
        <f t="shared" si="322"/>
        <v>0</v>
      </c>
      <c r="M1400" s="10">
        <f t="shared" si="323"/>
        <v>114.18006136216363</v>
      </c>
      <c r="N1400" s="10">
        <f t="shared" si="324"/>
        <v>197830.67592592593</v>
      </c>
      <c r="O1400" s="34">
        <f t="shared" si="325"/>
        <v>117958.71173060167</v>
      </c>
      <c r="P1400" s="10">
        <f t="shared" si="320"/>
        <v>16429362.772354724</v>
      </c>
      <c r="Q1400" s="43">
        <f t="shared" si="326"/>
        <v>204180629.59259278</v>
      </c>
      <c r="R1400" s="10">
        <f t="shared" si="327"/>
        <v>3551372.5726851854</v>
      </c>
      <c r="S1400" s="10">
        <f t="shared" si="328"/>
        <v>5548.3041666666641</v>
      </c>
      <c r="T1400" s="10">
        <f t="shared" si="329"/>
        <v>1458.3620607326916</v>
      </c>
    </row>
    <row r="1401" spans="1:20" x14ac:dyDescent="0.25">
      <c r="A1401" s="8" t="s">
        <v>6</v>
      </c>
      <c r="B1401" s="8">
        <v>1398</v>
      </c>
      <c r="C1401" s="8">
        <v>376</v>
      </c>
      <c r="D1401" s="9">
        <v>14.777777777777779</v>
      </c>
      <c r="E1401" s="11">
        <v>-0.27777777777777779</v>
      </c>
      <c r="F1401" s="10">
        <f t="shared" si="315"/>
        <v>1.0112068005684125E-2</v>
      </c>
      <c r="G1401" s="10">
        <f t="shared" si="316"/>
        <v>110.40287981851854</v>
      </c>
      <c r="H1401" s="10">
        <f t="shared" si="317"/>
        <v>35849.399624183076</v>
      </c>
      <c r="I1401" s="10">
        <f t="shared" si="321"/>
        <v>35969.622616069595</v>
      </c>
      <c r="J1401" s="10">
        <f t="shared" si="318"/>
        <v>1631.5092239847741</v>
      </c>
      <c r="K1401" s="10">
        <f t="shared" si="319"/>
        <v>7829.25</v>
      </c>
      <c r="L1401" s="10">
        <f t="shared" si="322"/>
        <v>0</v>
      </c>
      <c r="M1401" s="10">
        <f t="shared" si="323"/>
        <v>110.41299188652422</v>
      </c>
      <c r="N1401" s="10">
        <f t="shared" si="324"/>
        <v>191303.25925925927</v>
      </c>
      <c r="O1401" s="34">
        <f t="shared" si="325"/>
        <v>118064.60634558684</v>
      </c>
      <c r="P1401" s="10">
        <f t="shared" si="320"/>
        <v>16444111.840225214</v>
      </c>
      <c r="Q1401" s="43">
        <f t="shared" si="326"/>
        <v>204371932.85185203</v>
      </c>
      <c r="R1401" s="10">
        <f t="shared" si="327"/>
        <v>3558027.4351851852</v>
      </c>
      <c r="S1401" s="10">
        <f t="shared" si="328"/>
        <v>6654.8625000000002</v>
      </c>
      <c r="T1401" s="10">
        <f t="shared" si="329"/>
        <v>1386.7828403870578</v>
      </c>
    </row>
    <row r="1402" spans="1:20" x14ac:dyDescent="0.25">
      <c r="A1402" s="8" t="s">
        <v>6</v>
      </c>
      <c r="B1402" s="8">
        <v>1399</v>
      </c>
      <c r="C1402" s="8">
        <v>377</v>
      </c>
      <c r="D1402" s="9">
        <v>14.472222222222223</v>
      </c>
      <c r="E1402" s="11">
        <v>-0.34722222222222221</v>
      </c>
      <c r="F1402" s="10">
        <f t="shared" si="315"/>
        <v>1.0067735406290124E-2</v>
      </c>
      <c r="G1402" s="10">
        <f t="shared" si="316"/>
        <v>105.88454724976853</v>
      </c>
      <c r="H1402" s="10">
        <f t="shared" si="317"/>
        <v>32975.109842024896</v>
      </c>
      <c r="I1402" s="10">
        <f t="shared" si="321"/>
        <v>33090.81445701007</v>
      </c>
      <c r="J1402" s="10">
        <f t="shared" si="318"/>
        <v>1532.3846976980392</v>
      </c>
      <c r="K1402" s="10">
        <f t="shared" si="319"/>
        <v>9727.9259259259252</v>
      </c>
      <c r="L1402" s="10">
        <f t="shared" si="322"/>
        <v>0</v>
      </c>
      <c r="M1402" s="10">
        <f t="shared" si="323"/>
        <v>105.89461498517483</v>
      </c>
      <c r="N1402" s="10">
        <f t="shared" si="324"/>
        <v>183474.00925925927</v>
      </c>
      <c r="O1402" s="34">
        <f t="shared" si="325"/>
        <v>118164.88682948644</v>
      </c>
      <c r="P1402" s="10">
        <f t="shared" si="320"/>
        <v>16458078.968424583</v>
      </c>
      <c r="Q1402" s="43">
        <f t="shared" si="326"/>
        <v>204555406.86111128</v>
      </c>
      <c r="R1402" s="10">
        <f t="shared" si="327"/>
        <v>3566296.1722222222</v>
      </c>
      <c r="S1402" s="10">
        <f t="shared" si="328"/>
        <v>8268.7370370370354</v>
      </c>
      <c r="T1402" s="10">
        <f t="shared" si="329"/>
        <v>1302.5269930433333</v>
      </c>
    </row>
    <row r="1403" spans="1:20" x14ac:dyDescent="0.25">
      <c r="A1403" s="8" t="s">
        <v>6</v>
      </c>
      <c r="B1403" s="8">
        <v>1400</v>
      </c>
      <c r="C1403" s="8">
        <v>378</v>
      </c>
      <c r="D1403" s="9">
        <v>14.083333333333334</v>
      </c>
      <c r="E1403" s="11">
        <v>-0.41666666666666663</v>
      </c>
      <c r="F1403" s="10">
        <f t="shared" si="315"/>
        <v>1.0012651682688424E-2</v>
      </c>
      <c r="G1403" s="10">
        <f t="shared" si="316"/>
        <v>100.2704712479167</v>
      </c>
      <c r="H1403" s="10">
        <f t="shared" si="317"/>
        <v>29571.080600821439</v>
      </c>
      <c r="I1403" s="10">
        <f t="shared" si="321"/>
        <v>29681.171084721038</v>
      </c>
      <c r="J1403" s="10">
        <f t="shared" si="318"/>
        <v>1412.1424700748269</v>
      </c>
      <c r="K1403" s="10">
        <f t="shared" si="319"/>
        <v>10793.185185185184</v>
      </c>
      <c r="L1403" s="10">
        <f t="shared" si="322"/>
        <v>0</v>
      </c>
      <c r="M1403" s="10">
        <f t="shared" si="323"/>
        <v>100.28048389959939</v>
      </c>
      <c r="N1403" s="10">
        <f t="shared" si="324"/>
        <v>173746.08333333334</v>
      </c>
      <c r="O1403" s="34">
        <f t="shared" si="325"/>
        <v>118258.93840529998</v>
      </c>
      <c r="P1403" s="10">
        <f t="shared" si="320"/>
        <v>16471178.530429646</v>
      </c>
      <c r="Q1403" s="43">
        <f t="shared" si="326"/>
        <v>204729152.94444463</v>
      </c>
      <c r="R1403" s="10">
        <f t="shared" si="327"/>
        <v>3575470.3796296297</v>
      </c>
      <c r="S1403" s="10">
        <f t="shared" si="328"/>
        <v>9174.2074074074062</v>
      </c>
      <c r="T1403" s="10">
        <f t="shared" si="329"/>
        <v>1200.3210995636027</v>
      </c>
    </row>
    <row r="1404" spans="1:20" x14ac:dyDescent="0.25">
      <c r="A1404" s="8" t="s">
        <v>6</v>
      </c>
      <c r="B1404" s="8">
        <v>1401</v>
      </c>
      <c r="C1404" s="8">
        <v>379</v>
      </c>
      <c r="D1404" s="9">
        <v>13.638888888888889</v>
      </c>
      <c r="E1404" s="11">
        <v>-0.45833333333333393</v>
      </c>
      <c r="F1404" s="10">
        <f t="shared" si="315"/>
        <v>9.9515360004710819E-3</v>
      </c>
      <c r="G1404" s="10">
        <f t="shared" si="316"/>
        <v>94.041624277546319</v>
      </c>
      <c r="H1404" s="10">
        <f t="shared" si="317"/>
        <v>26011.256166938791</v>
      </c>
      <c r="I1404" s="10">
        <f t="shared" si="321"/>
        <v>26115.11774275234</v>
      </c>
      <c r="J1404" s="10">
        <f t="shared" si="318"/>
        <v>1282.6232644520901</v>
      </c>
      <c r="K1404" s="10">
        <f t="shared" si="319"/>
        <v>11088.564814814858</v>
      </c>
      <c r="L1404" s="10">
        <f t="shared" si="322"/>
        <v>0</v>
      </c>
      <c r="M1404" s="10">
        <f t="shared" si="323"/>
        <v>94.051575813546791</v>
      </c>
      <c r="N1404" s="10">
        <f t="shared" si="324"/>
        <v>162952.89814814818</v>
      </c>
      <c r="O1404" s="34">
        <f t="shared" si="325"/>
        <v>118346.5906050394</v>
      </c>
      <c r="P1404" s="10">
        <f t="shared" si="320"/>
        <v>16483386.783352945</v>
      </c>
      <c r="Q1404" s="43">
        <f t="shared" si="326"/>
        <v>204892105.84259278</v>
      </c>
      <c r="R1404" s="10">
        <f t="shared" si="327"/>
        <v>3584895.6597222225</v>
      </c>
      <c r="S1404" s="10">
        <f t="shared" si="328"/>
        <v>9425.2800925926294</v>
      </c>
      <c r="T1404" s="10">
        <f t="shared" si="329"/>
        <v>1090.2297747842765</v>
      </c>
    </row>
    <row r="1405" spans="1:20" x14ac:dyDescent="0.25">
      <c r="A1405" s="8" t="s">
        <v>6</v>
      </c>
      <c r="B1405" s="8">
        <v>1402</v>
      </c>
      <c r="C1405" s="8">
        <v>380</v>
      </c>
      <c r="D1405" s="9">
        <v>13.166666666666666</v>
      </c>
      <c r="E1405" s="11">
        <v>-0.54166666666666641</v>
      </c>
      <c r="F1405" s="10">
        <f t="shared" si="315"/>
        <v>9.8887477510487716E-3</v>
      </c>
      <c r="G1405" s="10">
        <f t="shared" si="316"/>
        <v>87.642310991666662</v>
      </c>
      <c r="H1405" s="10">
        <f t="shared" si="317"/>
        <v>22591.69022341181</v>
      </c>
      <c r="I1405" s="10">
        <f t="shared" si="321"/>
        <v>22689.15242315123</v>
      </c>
      <c r="J1405" s="10">
        <f t="shared" si="318"/>
        <v>1153.9570947236109</v>
      </c>
      <c r="K1405" s="10">
        <f t="shared" si="319"/>
        <v>13769.962962962916</v>
      </c>
      <c r="L1405" s="10">
        <f t="shared" si="322"/>
        <v>0</v>
      </c>
      <c r="M1405" s="10">
        <f t="shared" si="323"/>
        <v>87.652199739417711</v>
      </c>
      <c r="N1405" s="10">
        <f t="shared" si="324"/>
        <v>151864.33333333331</v>
      </c>
      <c r="O1405" s="34">
        <f t="shared" si="325"/>
        <v>118426.2959538564</v>
      </c>
      <c r="P1405" s="10">
        <f t="shared" si="320"/>
        <v>16494488.193934662</v>
      </c>
      <c r="Q1405" s="43">
        <f t="shared" si="326"/>
        <v>205043970.17592612</v>
      </c>
      <c r="R1405" s="10">
        <f t="shared" si="327"/>
        <v>3596600.1282407409</v>
      </c>
      <c r="S1405" s="10">
        <f t="shared" si="328"/>
        <v>11704.468518518479</v>
      </c>
      <c r="T1405" s="10">
        <f t="shared" si="329"/>
        <v>980.86353051506921</v>
      </c>
    </row>
    <row r="1406" spans="1:20" x14ac:dyDescent="0.25">
      <c r="A1406" s="8" t="s">
        <v>6</v>
      </c>
      <c r="B1406" s="8">
        <v>1403</v>
      </c>
      <c r="C1406" s="8">
        <v>381</v>
      </c>
      <c r="D1406" s="9">
        <v>12.555555555555557</v>
      </c>
      <c r="E1406" s="11">
        <v>-0.7777777777777779</v>
      </c>
      <c r="F1406" s="10">
        <f t="shared" si="315"/>
        <v>9.8107762656948379E-3</v>
      </c>
      <c r="G1406" s="10">
        <f t="shared" si="316"/>
        <v>79.695538040740757</v>
      </c>
      <c r="H1406" s="10">
        <f t="shared" si="317"/>
        <v>18680.525834126933</v>
      </c>
      <c r="I1406" s="10">
        <f t="shared" si="321"/>
        <v>18770.04118294394</v>
      </c>
      <c r="J1406" s="10">
        <f t="shared" si="318"/>
        <v>1000.6217554004119</v>
      </c>
      <c r="K1406" s="10">
        <f t="shared" si="319"/>
        <v>19993.888888888916</v>
      </c>
      <c r="L1406" s="10">
        <f t="shared" si="322"/>
        <v>0</v>
      </c>
      <c r="M1406" s="10">
        <f t="shared" si="323"/>
        <v>79.705348817006453</v>
      </c>
      <c r="N1406" s="10">
        <f t="shared" si="324"/>
        <v>138094.37037037039</v>
      </c>
      <c r="O1406" s="34">
        <f t="shared" si="325"/>
        <v>118494.46253130659</v>
      </c>
      <c r="P1406" s="10">
        <f t="shared" si="320"/>
        <v>16503982.477260141</v>
      </c>
      <c r="Q1406" s="43">
        <f t="shared" si="326"/>
        <v>205182064.54629648</v>
      </c>
      <c r="R1406" s="10">
        <f t="shared" si="327"/>
        <v>3613594.9337962964</v>
      </c>
      <c r="S1406" s="10">
        <f t="shared" si="328"/>
        <v>16994.805555555577</v>
      </c>
      <c r="T1406" s="10">
        <f t="shared" si="329"/>
        <v>850.52849209035003</v>
      </c>
    </row>
    <row r="1407" spans="1:20" x14ac:dyDescent="0.25">
      <c r="A1407" s="8" t="s">
        <v>6</v>
      </c>
      <c r="B1407" s="8">
        <v>1404</v>
      </c>
      <c r="C1407" s="8">
        <v>382</v>
      </c>
      <c r="D1407" s="9">
        <v>11.611111111111111</v>
      </c>
      <c r="E1407" s="11">
        <v>-1.2083333333333337</v>
      </c>
      <c r="F1407" s="10">
        <f t="shared" si="315"/>
        <v>9.6975622201043495E-3</v>
      </c>
      <c r="G1407" s="10">
        <f t="shared" si="316"/>
        <v>68.156879887962972</v>
      </c>
      <c r="H1407" s="10">
        <f t="shared" si="317"/>
        <v>13662.824341359443</v>
      </c>
      <c r="I1407" s="10">
        <f t="shared" si="321"/>
        <v>13740.800918809626</v>
      </c>
      <c r="J1407" s="10">
        <f t="shared" si="318"/>
        <v>791.37710536579232</v>
      </c>
      <c r="K1407" s="10">
        <f t="shared" si="319"/>
        <v>28050.249999999996</v>
      </c>
      <c r="L1407" s="10">
        <f t="shared" si="322"/>
        <v>28050.249999999996</v>
      </c>
      <c r="M1407" s="10">
        <f t="shared" si="323"/>
        <v>68.166577450183084</v>
      </c>
      <c r="N1407" s="10">
        <f t="shared" si="324"/>
        <v>118100.48148148147</v>
      </c>
      <c r="O1407" s="34">
        <f t="shared" si="325"/>
        <v>118546.44089128038</v>
      </c>
      <c r="P1407" s="10">
        <f t="shared" si="320"/>
        <v>16511222.055582017</v>
      </c>
      <c r="Q1407" s="43">
        <f t="shared" si="326"/>
        <v>205300165.02777797</v>
      </c>
      <c r="R1407" s="10">
        <f t="shared" si="327"/>
        <v>3637437.6462962963</v>
      </c>
      <c r="S1407" s="10">
        <f t="shared" si="328"/>
        <v>23842.712499999998</v>
      </c>
      <c r="T1407" s="10">
        <f t="shared" si="329"/>
        <v>672.67053956092343</v>
      </c>
    </row>
    <row r="1408" spans="1:20" x14ac:dyDescent="0.25">
      <c r="A1408" s="8" t="s">
        <v>6</v>
      </c>
      <c r="B1408" s="8">
        <v>1405</v>
      </c>
      <c r="C1408" s="8">
        <v>383</v>
      </c>
      <c r="D1408" s="9">
        <v>10.138888888888889</v>
      </c>
      <c r="E1408" s="11">
        <v>-1.4722222222222219</v>
      </c>
      <c r="F1408" s="10">
        <f t="shared" si="315"/>
        <v>9.5387295737906358E-3</v>
      </c>
      <c r="G1408" s="10">
        <f t="shared" si="316"/>
        <v>51.968821244212968</v>
      </c>
      <c r="H1408" s="10">
        <f t="shared" si="317"/>
        <v>7943.4070044498858</v>
      </c>
      <c r="I1408" s="10">
        <f t="shared" si="321"/>
        <v>8005.1953644236728</v>
      </c>
      <c r="J1408" s="10">
        <f t="shared" si="318"/>
        <v>526.90610428160369</v>
      </c>
      <c r="K1408" s="10">
        <f t="shared" si="319"/>
        <v>24252.898148148161</v>
      </c>
      <c r="L1408" s="10">
        <f t="shared" si="322"/>
        <v>24252.898148148161</v>
      </c>
      <c r="M1408" s="10">
        <f t="shared" si="323"/>
        <v>51.978359973786759</v>
      </c>
      <c r="N1408" s="10">
        <f t="shared" si="324"/>
        <v>90050.231481481489</v>
      </c>
      <c r="O1408" s="34">
        <f t="shared" si="325"/>
        <v>118584.42254214622</v>
      </c>
      <c r="P1408" s="10">
        <f t="shared" si="320"/>
        <v>16516512.163549565</v>
      </c>
      <c r="Q1408" s="43">
        <f t="shared" si="326"/>
        <v>205390215.25925946</v>
      </c>
      <c r="R1408" s="10">
        <f t="shared" si="327"/>
        <v>3658052.6097222222</v>
      </c>
      <c r="S1408" s="10">
        <f t="shared" si="328"/>
        <v>20614.963425925936</v>
      </c>
      <c r="T1408" s="10">
        <f t="shared" si="329"/>
        <v>447.87018863936311</v>
      </c>
    </row>
    <row r="1409" spans="1:20" x14ac:dyDescent="0.25">
      <c r="A1409" s="8" t="s">
        <v>6</v>
      </c>
      <c r="B1409" s="8">
        <v>1406</v>
      </c>
      <c r="C1409" s="8">
        <v>384</v>
      </c>
      <c r="D1409" s="9">
        <v>8.6666666666666661</v>
      </c>
      <c r="E1409" s="11">
        <v>-1.2361111111111109</v>
      </c>
      <c r="F1409" s="10">
        <f t="shared" si="315"/>
        <v>9.4013991758923159E-3</v>
      </c>
      <c r="G1409" s="10">
        <f t="shared" si="316"/>
        <v>37.972249466666668</v>
      </c>
      <c r="H1409" s="10">
        <f t="shared" si="317"/>
        <v>4240.8580281140203</v>
      </c>
      <c r="I1409" s="10">
        <f t="shared" si="321"/>
        <v>4288.649678979863</v>
      </c>
      <c r="J1409" s="10">
        <f t="shared" si="318"/>
        <v>329.09282871111111</v>
      </c>
      <c r="K1409" s="10">
        <f t="shared" si="319"/>
        <v>14307.999999999984</v>
      </c>
      <c r="L1409" s="10">
        <f t="shared" si="322"/>
        <v>0</v>
      </c>
      <c r="M1409" s="10">
        <f t="shared" si="323"/>
        <v>37.98165086584256</v>
      </c>
      <c r="N1409" s="10">
        <f t="shared" si="324"/>
        <v>65797.333333333328</v>
      </c>
      <c r="O1409" s="34">
        <f t="shared" si="325"/>
        <v>118614.14683289398</v>
      </c>
      <c r="P1409" s="10">
        <f t="shared" si="320"/>
        <v>16520652.181261538</v>
      </c>
      <c r="Q1409" s="43">
        <f t="shared" si="326"/>
        <v>205456012.59259281</v>
      </c>
      <c r="R1409" s="10">
        <f t="shared" si="327"/>
        <v>3670214.409722222</v>
      </c>
      <c r="S1409" s="10">
        <f t="shared" si="328"/>
        <v>12161.799999999987</v>
      </c>
      <c r="T1409" s="10">
        <f t="shared" si="329"/>
        <v>279.72890440444445</v>
      </c>
    </row>
    <row r="1410" spans="1:20" x14ac:dyDescent="0.25">
      <c r="A1410" s="8" t="s">
        <v>6</v>
      </c>
      <c r="B1410" s="8">
        <v>1407</v>
      </c>
      <c r="C1410" s="8">
        <v>385</v>
      </c>
      <c r="D1410" s="9">
        <v>7.666666666666667</v>
      </c>
      <c r="E1410" s="11">
        <v>-0.59722222222222232</v>
      </c>
      <c r="F1410" s="10">
        <f t="shared" si="315"/>
        <v>9.3203810921512944E-3</v>
      </c>
      <c r="G1410" s="10">
        <f t="shared" si="316"/>
        <v>29.714970366666673</v>
      </c>
      <c r="H1410" s="10">
        <f t="shared" si="317"/>
        <v>2596.9984232114075</v>
      </c>
      <c r="I1410" s="10">
        <f t="shared" si="321"/>
        <v>2636.5327139591664</v>
      </c>
      <c r="J1410" s="10">
        <f t="shared" si="318"/>
        <v>227.81477281111117</v>
      </c>
      <c r="K1410" s="10">
        <f t="shared" si="319"/>
        <v>2578.6574074074115</v>
      </c>
      <c r="L1410" s="10">
        <f t="shared" si="322"/>
        <v>0</v>
      </c>
      <c r="M1410" s="10">
        <f t="shared" si="323"/>
        <v>29.724290747758825</v>
      </c>
      <c r="N1410" s="10">
        <f t="shared" si="324"/>
        <v>51489.333333333343</v>
      </c>
      <c r="O1410" s="34">
        <f t="shared" si="325"/>
        <v>118642.3829420067</v>
      </c>
      <c r="P1410" s="10">
        <f t="shared" si="320"/>
        <v>16524584.924109325</v>
      </c>
      <c r="Q1410" s="43">
        <f t="shared" si="326"/>
        <v>205507501.92592615</v>
      </c>
      <c r="R1410" s="10">
        <f t="shared" si="327"/>
        <v>3672406.2685185182</v>
      </c>
      <c r="S1410" s="10">
        <f t="shared" si="328"/>
        <v>2191.8587962962997</v>
      </c>
      <c r="T1410" s="10">
        <f t="shared" si="329"/>
        <v>193.64255688944448</v>
      </c>
    </row>
    <row r="1411" spans="1:20" x14ac:dyDescent="0.25">
      <c r="A1411" s="8" t="s">
        <v>6</v>
      </c>
      <c r="B1411" s="8">
        <v>1408</v>
      </c>
      <c r="C1411" s="8">
        <v>386</v>
      </c>
      <c r="D1411" s="9">
        <v>7.4722222222222223</v>
      </c>
      <c r="E1411" s="11">
        <v>-4.1666666666666761E-2</v>
      </c>
      <c r="F1411" s="10">
        <f t="shared" ref="F1411:F1474" si="330">0.005+(1/(36*0.06894757))*(0.01+0.0095*((D1411*3.6)/100)^2)</f>
        <v>9.3057796187257461E-3</v>
      </c>
      <c r="G1411" s="10">
        <f t="shared" ref="G1411:G1474" si="331">0.5*1.225*(D1411^2)*0.34*2.4276</f>
        <v>28.226803333101859</v>
      </c>
      <c r="H1411" s="10">
        <f t="shared" ref="H1411:H1474" si="332">0.5*1.225*(D1411^2)*G1411*2.4276</f>
        <v>2343.3894894282653</v>
      </c>
      <c r="I1411" s="10">
        <f t="shared" si="321"/>
        <v>2381.4355985409857</v>
      </c>
      <c r="J1411" s="10">
        <f t="shared" ref="J1411:J1474" si="333">G1411*D1411</f>
        <v>210.91694712790002</v>
      </c>
      <c r="K1411" s="10">
        <f t="shared" ref="K1411:K1474" si="334">0.5*1752*((D1411^2)-(D1412^2))</f>
        <v>-1465.4074074074097</v>
      </c>
      <c r="L1411" s="10">
        <f t="shared" si="322"/>
        <v>0</v>
      </c>
      <c r="M1411" s="10">
        <f t="shared" si="323"/>
        <v>28.236109112720584</v>
      </c>
      <c r="N1411" s="10">
        <f t="shared" si="324"/>
        <v>48910.675925925927</v>
      </c>
      <c r="O1411" s="34">
        <f t="shared" si="325"/>
        <v>118671.46475958201</v>
      </c>
      <c r="P1411" s="10">
        <f t="shared" ref="P1411:P1474" si="335">O1411*1800/(SUM(D:D)/1800)</f>
        <v>16528635.457758043</v>
      </c>
      <c r="Q1411" s="43">
        <f t="shared" si="326"/>
        <v>205556412.60185209</v>
      </c>
      <c r="R1411" s="10">
        <f t="shared" si="327"/>
        <v>3672406.2685185182</v>
      </c>
      <c r="S1411" s="10">
        <f t="shared" si="328"/>
        <v>0</v>
      </c>
      <c r="T1411" s="10">
        <f t="shared" si="329"/>
        <v>179.27940505871501</v>
      </c>
    </row>
    <row r="1412" spans="1:20" x14ac:dyDescent="0.25">
      <c r="A1412" s="8" t="s">
        <v>6</v>
      </c>
      <c r="B1412" s="8">
        <v>1409</v>
      </c>
      <c r="C1412" s="8">
        <v>387</v>
      </c>
      <c r="D1412" s="9">
        <v>7.5833333333333339</v>
      </c>
      <c r="E1412" s="11">
        <v>8.3333333333333523E-2</v>
      </c>
      <c r="F1412" s="10">
        <f t="shared" si="330"/>
        <v>9.31407738920716E-3</v>
      </c>
      <c r="G1412" s="10">
        <f t="shared" si="331"/>
        <v>29.072503497916678</v>
      </c>
      <c r="H1412" s="10">
        <f t="shared" si="332"/>
        <v>2485.9131165775807</v>
      </c>
      <c r="I1412" s="10">
        <f t="shared" ref="I1412:I1475" si="336">F1412+G1412+H1412+9.81</f>
        <v>2524.8049341528867</v>
      </c>
      <c r="J1412" s="10">
        <f t="shared" si="333"/>
        <v>220.4664848592015</v>
      </c>
      <c r="K1412" s="10">
        <f t="shared" si="334"/>
        <v>-740.81481481481308</v>
      </c>
      <c r="L1412" s="10">
        <f t="shared" ref="L1412:L1475" si="337">IF(K1412&gt;20000,K1412,0)</f>
        <v>0</v>
      </c>
      <c r="M1412" s="10">
        <f t="shared" ref="M1412:M1475" si="338">F1412+G1412</f>
        <v>29.081817575305884</v>
      </c>
      <c r="N1412" s="10">
        <f t="shared" ref="N1412:N1475" si="339">0.5*1752*(D1412^2)</f>
        <v>50376.083333333336</v>
      </c>
      <c r="O1412" s="34">
        <f t="shared" ref="O1412:O1475" si="340">M1413+O1411</f>
        <v>118700.97411243177</v>
      </c>
      <c r="P1412" s="10">
        <f t="shared" si="335"/>
        <v>16532745.538785828</v>
      </c>
      <c r="Q1412" s="43">
        <f t="shared" ref="Q1412:Q1475" si="341">IF(N1412&gt;0,N1412,0)+Q1411</f>
        <v>205606788.68518543</v>
      </c>
      <c r="R1412" s="10">
        <f t="shared" si="327"/>
        <v>3672406.2685185182</v>
      </c>
      <c r="S1412" s="10">
        <f t="shared" si="328"/>
        <v>0</v>
      </c>
      <c r="T1412" s="10">
        <f t="shared" si="329"/>
        <v>187.39651213032127</v>
      </c>
    </row>
    <row r="1413" spans="1:20" x14ac:dyDescent="0.25">
      <c r="A1413" s="8" t="s">
        <v>6</v>
      </c>
      <c r="B1413" s="8">
        <v>1410</v>
      </c>
      <c r="C1413" s="8">
        <v>388</v>
      </c>
      <c r="D1413" s="9">
        <v>7.6388888888888893</v>
      </c>
      <c r="E1413" s="11">
        <v>1.3888888888888593E-2</v>
      </c>
      <c r="F1413" s="10">
        <f t="shared" si="330"/>
        <v>9.3182722030667655E-3</v>
      </c>
      <c r="G1413" s="10">
        <f t="shared" si="331"/>
        <v>29.500034577546302</v>
      </c>
      <c r="H1413" s="10">
        <f t="shared" si="332"/>
        <v>2559.5648237541982</v>
      </c>
      <c r="I1413" s="10">
        <f t="shared" si="336"/>
        <v>2598.8841766039477</v>
      </c>
      <c r="J1413" s="10">
        <f t="shared" si="333"/>
        <v>225.3474863562565</v>
      </c>
      <c r="K1413" s="10">
        <f t="shared" si="334"/>
        <v>371.08333333334235</v>
      </c>
      <c r="L1413" s="10">
        <f t="shared" si="337"/>
        <v>0</v>
      </c>
      <c r="M1413" s="10">
        <f t="shared" si="338"/>
        <v>29.509352849749369</v>
      </c>
      <c r="N1413" s="10">
        <f t="shared" si="339"/>
        <v>51116.898148148153</v>
      </c>
      <c r="O1413" s="34">
        <f t="shared" si="340"/>
        <v>118730.26930755736</v>
      </c>
      <c r="P1413" s="10">
        <f t="shared" si="335"/>
        <v>16536825.791792529</v>
      </c>
      <c r="Q1413" s="43">
        <f t="shared" si="341"/>
        <v>205657905.58333358</v>
      </c>
      <c r="R1413" s="10">
        <f t="shared" ref="R1413:R1476" si="342">((IF(K1413&gt;0,K1413,0))*0.85)+R1412</f>
        <v>3672721.6893518516</v>
      </c>
      <c r="S1413" s="10">
        <f t="shared" ref="S1413:S1476" si="343">(IF(K1413&gt;0,K1413,0))*0.85</f>
        <v>315.42083333334097</v>
      </c>
      <c r="T1413" s="10">
        <f t="shared" ref="T1413:T1476" si="344">J1413*0.85</f>
        <v>191.54536340281803</v>
      </c>
    </row>
    <row r="1414" spans="1:20" x14ac:dyDescent="0.25">
      <c r="A1414" s="8" t="s">
        <v>6</v>
      </c>
      <c r="B1414" s="8">
        <v>1411</v>
      </c>
      <c r="C1414" s="8">
        <v>389</v>
      </c>
      <c r="D1414" s="9">
        <v>7.6111111111111107</v>
      </c>
      <c r="E1414" s="11">
        <v>-5.5555555555555358E-2</v>
      </c>
      <c r="F1414" s="10">
        <f t="shared" si="330"/>
        <v>9.3161709687520529E-3</v>
      </c>
      <c r="G1414" s="10">
        <f t="shared" si="331"/>
        <v>29.285878954629634</v>
      </c>
      <c r="H1414" s="10">
        <f t="shared" si="332"/>
        <v>2522.5373710153494</v>
      </c>
      <c r="I1414" s="10">
        <f t="shared" si="336"/>
        <v>2561.6425661409476</v>
      </c>
      <c r="J1414" s="10">
        <f t="shared" si="333"/>
        <v>222.89807871023666</v>
      </c>
      <c r="K1414" s="10">
        <f t="shared" si="334"/>
        <v>1105.1388888888721</v>
      </c>
      <c r="L1414" s="10">
        <f t="shared" si="337"/>
        <v>0</v>
      </c>
      <c r="M1414" s="10">
        <f t="shared" si="338"/>
        <v>29.295195125598386</v>
      </c>
      <c r="N1414" s="10">
        <f t="shared" si="339"/>
        <v>50745.81481481481</v>
      </c>
      <c r="O1414" s="34">
        <f t="shared" si="340"/>
        <v>118758.92671055366</v>
      </c>
      <c r="P1414" s="10">
        <f t="shared" si="335"/>
        <v>16540817.212714579</v>
      </c>
      <c r="Q1414" s="43">
        <f t="shared" si="341"/>
        <v>205708651.39814839</v>
      </c>
      <c r="R1414" s="10">
        <f t="shared" si="342"/>
        <v>3673661.0574074071</v>
      </c>
      <c r="S1414" s="10">
        <f t="shared" si="343"/>
        <v>939.36805555554122</v>
      </c>
      <c r="T1414" s="10">
        <f t="shared" si="344"/>
        <v>189.46336690370114</v>
      </c>
    </row>
    <row r="1415" spans="1:20" x14ac:dyDescent="0.25">
      <c r="A1415" s="8" t="s">
        <v>6</v>
      </c>
      <c r="B1415" s="8">
        <v>1412</v>
      </c>
      <c r="C1415" s="8">
        <v>390</v>
      </c>
      <c r="D1415" s="9">
        <v>7.5277777777777786</v>
      </c>
      <c r="E1415" s="11">
        <v>-9.7222222222222127E-2</v>
      </c>
      <c r="F1415" s="10">
        <f t="shared" si="330"/>
        <v>9.3099131944268197E-3</v>
      </c>
      <c r="G1415" s="10">
        <f t="shared" si="331"/>
        <v>28.648093083101863</v>
      </c>
      <c r="H1415" s="10">
        <f t="shared" si="332"/>
        <v>2413.8624626413784</v>
      </c>
      <c r="I1415" s="10">
        <f t="shared" si="336"/>
        <v>2452.3298656376746</v>
      </c>
      <c r="J1415" s="10">
        <f t="shared" si="333"/>
        <v>215.65647848668348</v>
      </c>
      <c r="K1415" s="10">
        <f t="shared" si="334"/>
        <v>1454.5925925925987</v>
      </c>
      <c r="L1415" s="10">
        <f t="shared" si="337"/>
        <v>0</v>
      </c>
      <c r="M1415" s="10">
        <f t="shared" si="338"/>
        <v>28.657402996296291</v>
      </c>
      <c r="N1415" s="10">
        <f t="shared" si="339"/>
        <v>49640.675925925934</v>
      </c>
      <c r="O1415" s="34">
        <f t="shared" si="340"/>
        <v>118786.74464647824</v>
      </c>
      <c r="P1415" s="10">
        <f t="shared" si="335"/>
        <v>16544691.712140506</v>
      </c>
      <c r="Q1415" s="43">
        <f t="shared" si="341"/>
        <v>205758292.07407433</v>
      </c>
      <c r="R1415" s="10">
        <f t="shared" si="342"/>
        <v>3674897.4611111106</v>
      </c>
      <c r="S1415" s="10">
        <f t="shared" si="343"/>
        <v>1236.403703703709</v>
      </c>
      <c r="T1415" s="10">
        <f t="shared" si="344"/>
        <v>183.30800671368095</v>
      </c>
    </row>
    <row r="1416" spans="1:20" x14ac:dyDescent="0.25">
      <c r="A1416" s="8" t="s">
        <v>6</v>
      </c>
      <c r="B1416" s="8">
        <v>1413</v>
      </c>
      <c r="C1416" s="8">
        <v>391</v>
      </c>
      <c r="D1416" s="9">
        <v>7.416666666666667</v>
      </c>
      <c r="E1416" s="11">
        <v>-4.1666666666666761E-2</v>
      </c>
      <c r="F1416" s="10">
        <f t="shared" si="330"/>
        <v>9.3016766621039412E-3</v>
      </c>
      <c r="G1416" s="10">
        <f t="shared" si="331"/>
        <v>27.808634247916675</v>
      </c>
      <c r="H1416" s="10">
        <f t="shared" si="332"/>
        <v>2274.4709962776592</v>
      </c>
      <c r="I1416" s="10">
        <f t="shared" si="336"/>
        <v>2312.0989322022378</v>
      </c>
      <c r="J1416" s="10">
        <f t="shared" si="333"/>
        <v>206.24737067204867</v>
      </c>
      <c r="K1416" s="10">
        <f t="shared" si="334"/>
        <v>-361.62037037036561</v>
      </c>
      <c r="L1416" s="10">
        <f t="shared" si="337"/>
        <v>0</v>
      </c>
      <c r="M1416" s="10">
        <f t="shared" si="338"/>
        <v>27.81793592457878</v>
      </c>
      <c r="N1416" s="10">
        <f t="shared" si="339"/>
        <v>48186.083333333336</v>
      </c>
      <c r="O1416" s="34">
        <f t="shared" si="340"/>
        <v>118814.77127890996</v>
      </c>
      <c r="P1416" s="10">
        <f t="shared" si="335"/>
        <v>16548595.278945809</v>
      </c>
      <c r="Q1416" s="43">
        <f t="shared" si="341"/>
        <v>205806478.15740767</v>
      </c>
      <c r="R1416" s="10">
        <f t="shared" si="342"/>
        <v>3674897.4611111106</v>
      </c>
      <c r="S1416" s="10">
        <f t="shared" si="343"/>
        <v>0</v>
      </c>
      <c r="T1416" s="10">
        <f t="shared" si="344"/>
        <v>175.31026507124136</v>
      </c>
    </row>
    <row r="1417" spans="1:20" x14ac:dyDescent="0.25">
      <c r="A1417" s="8" t="s">
        <v>6</v>
      </c>
      <c r="B1417" s="8">
        <v>1414</v>
      </c>
      <c r="C1417" s="8">
        <v>392</v>
      </c>
      <c r="D1417" s="9">
        <v>7.4444444444444446</v>
      </c>
      <c r="E1417" s="11">
        <v>0.20833333333333331</v>
      </c>
      <c r="F1417" s="10">
        <f t="shared" si="330"/>
        <v>9.3037243130299346E-3</v>
      </c>
      <c r="G1417" s="10">
        <f t="shared" si="331"/>
        <v>28.017328707407415</v>
      </c>
      <c r="H1417" s="10">
        <f t="shared" si="332"/>
        <v>2308.7373761732811</v>
      </c>
      <c r="I1417" s="10">
        <f t="shared" si="336"/>
        <v>2346.5740086050014</v>
      </c>
      <c r="J1417" s="10">
        <f t="shared" si="333"/>
        <v>208.57344704403297</v>
      </c>
      <c r="K1417" s="10">
        <f t="shared" si="334"/>
        <v>-5204.6296296296387</v>
      </c>
      <c r="L1417" s="10">
        <f t="shared" si="337"/>
        <v>0</v>
      </c>
      <c r="M1417" s="10">
        <f t="shared" si="338"/>
        <v>28.026632431720444</v>
      </c>
      <c r="N1417" s="10">
        <f t="shared" si="339"/>
        <v>48547.703703703701</v>
      </c>
      <c r="O1417" s="34">
        <f t="shared" si="340"/>
        <v>118845.8015806968</v>
      </c>
      <c r="P1417" s="10">
        <f t="shared" si="335"/>
        <v>16552917.198687999</v>
      </c>
      <c r="Q1417" s="43">
        <f t="shared" si="341"/>
        <v>205855025.86111137</v>
      </c>
      <c r="R1417" s="10">
        <f t="shared" si="342"/>
        <v>3674897.4611111106</v>
      </c>
      <c r="S1417" s="10">
        <f t="shared" si="343"/>
        <v>0</v>
      </c>
      <c r="T1417" s="10">
        <f t="shared" si="344"/>
        <v>177.28742998742803</v>
      </c>
    </row>
    <row r="1418" spans="1:20" x14ac:dyDescent="0.25">
      <c r="A1418" s="8" t="s">
        <v>6</v>
      </c>
      <c r="B1418" s="8">
        <v>1415</v>
      </c>
      <c r="C1418" s="8">
        <v>393</v>
      </c>
      <c r="D1418" s="9">
        <v>7.8333333333333339</v>
      </c>
      <c r="E1418" s="11">
        <v>0.59722222222222232</v>
      </c>
      <c r="F1418" s="10">
        <f t="shared" si="330"/>
        <v>9.3331951768246199E-3</v>
      </c>
      <c r="G1418" s="10">
        <f t="shared" si="331"/>
        <v>31.020968591666676</v>
      </c>
      <c r="H1418" s="10">
        <f t="shared" si="332"/>
        <v>2830.295565779913</v>
      </c>
      <c r="I1418" s="10">
        <f t="shared" si="336"/>
        <v>2871.1358675667566</v>
      </c>
      <c r="J1418" s="10">
        <f t="shared" si="333"/>
        <v>242.99758730138899</v>
      </c>
      <c r="K1418" s="10">
        <f t="shared" si="334"/>
        <v>-11623.89814814815</v>
      </c>
      <c r="L1418" s="10">
        <f t="shared" si="337"/>
        <v>0</v>
      </c>
      <c r="M1418" s="10">
        <f t="shared" si="338"/>
        <v>31.030301786843502</v>
      </c>
      <c r="N1418" s="10">
        <f t="shared" si="339"/>
        <v>53752.333333333343</v>
      </c>
      <c r="O1418" s="34">
        <f t="shared" si="340"/>
        <v>118883.54020740573</v>
      </c>
      <c r="P1418" s="10">
        <f t="shared" si="335"/>
        <v>16558173.458099747</v>
      </c>
      <c r="Q1418" s="43">
        <f t="shared" si="341"/>
        <v>205908778.19444472</v>
      </c>
      <c r="R1418" s="10">
        <f t="shared" si="342"/>
        <v>3674897.4611111106</v>
      </c>
      <c r="S1418" s="10">
        <f t="shared" si="343"/>
        <v>0</v>
      </c>
      <c r="T1418" s="10">
        <f t="shared" si="344"/>
        <v>206.54794920618065</v>
      </c>
    </row>
    <row r="1419" spans="1:20" x14ac:dyDescent="0.25">
      <c r="A1419" s="8" t="s">
        <v>6</v>
      </c>
      <c r="B1419" s="8">
        <v>1416</v>
      </c>
      <c r="C1419" s="8">
        <v>394</v>
      </c>
      <c r="D1419" s="9">
        <v>8.6388888888888893</v>
      </c>
      <c r="E1419" s="11">
        <v>0.9166666666666663</v>
      </c>
      <c r="F1419" s="10">
        <f t="shared" si="330"/>
        <v>9.3990147150943837E-3</v>
      </c>
      <c r="G1419" s="10">
        <f t="shared" si="331"/>
        <v>37.729227694212973</v>
      </c>
      <c r="H1419" s="10">
        <f t="shared" si="332"/>
        <v>4186.7488894169619</v>
      </c>
      <c r="I1419" s="10">
        <f t="shared" si="336"/>
        <v>4234.2975161258901</v>
      </c>
      <c r="J1419" s="10">
        <f t="shared" si="333"/>
        <v>325.9386059138954</v>
      </c>
      <c r="K1419" s="10">
        <f t="shared" si="334"/>
        <v>-16481.101851851829</v>
      </c>
      <c r="L1419" s="10">
        <f t="shared" si="337"/>
        <v>0</v>
      </c>
      <c r="M1419" s="10">
        <f t="shared" si="338"/>
        <v>37.738626708928066</v>
      </c>
      <c r="N1419" s="10">
        <f t="shared" si="339"/>
        <v>65376.231481481489</v>
      </c>
      <c r="O1419" s="34">
        <f t="shared" si="340"/>
        <v>118930.79032371024</v>
      </c>
      <c r="P1419" s="10">
        <f t="shared" si="335"/>
        <v>16564754.483701108</v>
      </c>
      <c r="Q1419" s="43">
        <f t="shared" si="341"/>
        <v>205974154.42592621</v>
      </c>
      <c r="R1419" s="10">
        <f t="shared" si="342"/>
        <v>3674897.4611111106</v>
      </c>
      <c r="S1419" s="10">
        <f t="shared" si="343"/>
        <v>0</v>
      </c>
      <c r="T1419" s="10">
        <f t="shared" si="344"/>
        <v>277.04781502681107</v>
      </c>
    </row>
    <row r="1420" spans="1:20" x14ac:dyDescent="0.25">
      <c r="A1420" s="8" t="s">
        <v>6</v>
      </c>
      <c r="B1420" s="8">
        <v>1417</v>
      </c>
      <c r="C1420" s="8">
        <v>395</v>
      </c>
      <c r="D1420" s="9">
        <v>9.6666666666666661</v>
      </c>
      <c r="E1420" s="11">
        <v>1.0138888888888884</v>
      </c>
      <c r="F1420" s="10">
        <f t="shared" si="330"/>
        <v>9.4923378413159128E-3</v>
      </c>
      <c r="G1420" s="10">
        <f t="shared" si="331"/>
        <v>47.240623966666661</v>
      </c>
      <c r="H1420" s="10">
        <f t="shared" si="332"/>
        <v>6563.7545669411784</v>
      </c>
      <c r="I1420" s="10">
        <f t="shared" si="336"/>
        <v>6620.8146832456869</v>
      </c>
      <c r="J1420" s="10">
        <f t="shared" si="333"/>
        <v>456.65936501111105</v>
      </c>
      <c r="K1420" s="10">
        <f t="shared" si="334"/>
        <v>-17812.000000000007</v>
      </c>
      <c r="L1420" s="10">
        <f t="shared" si="337"/>
        <v>0</v>
      </c>
      <c r="M1420" s="10">
        <f t="shared" si="338"/>
        <v>47.250116304507976</v>
      </c>
      <c r="N1420" s="10">
        <f t="shared" si="339"/>
        <v>81857.333333333314</v>
      </c>
      <c r="O1420" s="34">
        <f t="shared" si="340"/>
        <v>118988.320010774</v>
      </c>
      <c r="P1420" s="10">
        <f t="shared" si="335"/>
        <v>16572767.254314518</v>
      </c>
      <c r="Q1420" s="43">
        <f t="shared" si="341"/>
        <v>206056011.75925955</v>
      </c>
      <c r="R1420" s="10">
        <f t="shared" si="342"/>
        <v>3674897.4611111106</v>
      </c>
      <c r="S1420" s="10">
        <f t="shared" si="343"/>
        <v>0</v>
      </c>
      <c r="T1420" s="10">
        <f t="shared" si="344"/>
        <v>388.16046025944439</v>
      </c>
    </row>
    <row r="1421" spans="1:20" x14ac:dyDescent="0.25">
      <c r="A1421" s="8" t="s">
        <v>6</v>
      </c>
      <c r="B1421" s="8">
        <v>1418</v>
      </c>
      <c r="C1421" s="8">
        <v>396</v>
      </c>
      <c r="D1421" s="9">
        <v>10.666666666666666</v>
      </c>
      <c r="E1421" s="11">
        <v>0.84722222222222243</v>
      </c>
      <c r="F1421" s="10">
        <f t="shared" si="330"/>
        <v>9.5931970884220834E-3</v>
      </c>
      <c r="G1421" s="10">
        <f t="shared" si="331"/>
        <v>57.520093866666677</v>
      </c>
      <c r="H1421" s="10">
        <f t="shared" si="332"/>
        <v>9731.062348323956</v>
      </c>
      <c r="I1421" s="10">
        <f t="shared" si="336"/>
        <v>9798.4020353877113</v>
      </c>
      <c r="J1421" s="10">
        <f t="shared" si="333"/>
        <v>613.54766791111115</v>
      </c>
      <c r="K1421" s="10">
        <f t="shared" si="334"/>
        <v>-13400.231481481471</v>
      </c>
      <c r="L1421" s="10">
        <f t="shared" si="337"/>
        <v>0</v>
      </c>
      <c r="M1421" s="10">
        <f t="shared" si="338"/>
        <v>57.529687063755098</v>
      </c>
      <c r="N1421" s="10">
        <f t="shared" si="339"/>
        <v>99669.333333333328</v>
      </c>
      <c r="O1421" s="34">
        <f t="shared" si="340"/>
        <v>119053.58317120987</v>
      </c>
      <c r="P1421" s="10">
        <f t="shared" si="335"/>
        <v>16581857.147911524</v>
      </c>
      <c r="Q1421" s="43">
        <f t="shared" si="341"/>
        <v>206155681.0925929</v>
      </c>
      <c r="R1421" s="10">
        <f t="shared" si="342"/>
        <v>3674897.4611111106</v>
      </c>
      <c r="S1421" s="10">
        <f t="shared" si="343"/>
        <v>0</v>
      </c>
      <c r="T1421" s="10">
        <f t="shared" si="344"/>
        <v>521.51551772444441</v>
      </c>
    </row>
    <row r="1422" spans="1:20" x14ac:dyDescent="0.25">
      <c r="A1422" s="8" t="s">
        <v>6</v>
      </c>
      <c r="B1422" s="8">
        <v>1419</v>
      </c>
      <c r="C1422" s="8">
        <v>397</v>
      </c>
      <c r="D1422" s="9">
        <v>11.361111111111111</v>
      </c>
      <c r="E1422" s="11">
        <v>0.45833333333333393</v>
      </c>
      <c r="F1422" s="10">
        <f t="shared" si="330"/>
        <v>9.6690749942311242E-3</v>
      </c>
      <c r="G1422" s="10">
        <f t="shared" si="331"/>
        <v>65.253491360879636</v>
      </c>
      <c r="H1422" s="10">
        <f t="shared" si="332"/>
        <v>12523.58274936586</v>
      </c>
      <c r="I1422" s="10">
        <f t="shared" si="336"/>
        <v>12598.655909801733</v>
      </c>
      <c r="J1422" s="10">
        <f t="shared" si="333"/>
        <v>741.35216573888249</v>
      </c>
      <c r="K1422" s="10">
        <f t="shared" si="334"/>
        <v>-4466.5185185185373</v>
      </c>
      <c r="L1422" s="10">
        <f t="shared" si="337"/>
        <v>0</v>
      </c>
      <c r="M1422" s="10">
        <f t="shared" si="338"/>
        <v>65.263160435873871</v>
      </c>
      <c r="N1422" s="10">
        <f t="shared" si="339"/>
        <v>113069.5648148148</v>
      </c>
      <c r="O1422" s="34">
        <f t="shared" si="340"/>
        <v>119121.42402607415</v>
      </c>
      <c r="P1422" s="10">
        <f t="shared" si="335"/>
        <v>16591306.06439255</v>
      </c>
      <c r="Q1422" s="43">
        <f t="shared" si="341"/>
        <v>206268750.6574077</v>
      </c>
      <c r="R1422" s="10">
        <f t="shared" si="342"/>
        <v>3674897.4611111106</v>
      </c>
      <c r="S1422" s="10">
        <f t="shared" si="343"/>
        <v>0</v>
      </c>
      <c r="T1422" s="10">
        <f t="shared" si="344"/>
        <v>630.14934087805011</v>
      </c>
    </row>
    <row r="1423" spans="1:20" x14ac:dyDescent="0.25">
      <c r="A1423" s="8" t="s">
        <v>6</v>
      </c>
      <c r="B1423" s="8">
        <v>1420</v>
      </c>
      <c r="C1423" s="8">
        <v>398</v>
      </c>
      <c r="D1423" s="9">
        <v>11.583333333333334</v>
      </c>
      <c r="E1423" s="11">
        <v>0</v>
      </c>
      <c r="F1423" s="10">
        <f t="shared" si="330"/>
        <v>9.6943663537058349E-3</v>
      </c>
      <c r="G1423" s="10">
        <f t="shared" si="331"/>
        <v>67.83116049791667</v>
      </c>
      <c r="H1423" s="10">
        <f t="shared" si="332"/>
        <v>13532.548042629796</v>
      </c>
      <c r="I1423" s="10">
        <f t="shared" si="336"/>
        <v>13610.198897494067</v>
      </c>
      <c r="J1423" s="10">
        <f t="shared" si="333"/>
        <v>785.71094243420146</v>
      </c>
      <c r="K1423" s="10">
        <f t="shared" si="334"/>
        <v>4466.5185185185373</v>
      </c>
      <c r="L1423" s="10">
        <f t="shared" si="337"/>
        <v>0</v>
      </c>
      <c r="M1423" s="10">
        <f t="shared" si="338"/>
        <v>67.840854864270369</v>
      </c>
      <c r="N1423" s="10">
        <f t="shared" si="339"/>
        <v>117536.08333333334</v>
      </c>
      <c r="O1423" s="34">
        <f t="shared" si="340"/>
        <v>119186.68718651003</v>
      </c>
      <c r="P1423" s="10">
        <f t="shared" si="335"/>
        <v>16600395.95798956</v>
      </c>
      <c r="Q1423" s="43">
        <f t="shared" si="341"/>
        <v>206386286.74074104</v>
      </c>
      <c r="R1423" s="10">
        <f t="shared" si="342"/>
        <v>3678694.0018518516</v>
      </c>
      <c r="S1423" s="10">
        <f t="shared" si="343"/>
        <v>3796.5407407407565</v>
      </c>
      <c r="T1423" s="10">
        <f t="shared" si="344"/>
        <v>667.8543010690712</v>
      </c>
    </row>
    <row r="1424" spans="1:20" x14ac:dyDescent="0.25">
      <c r="A1424" s="8" t="s">
        <v>6</v>
      </c>
      <c r="B1424" s="8">
        <v>1421</v>
      </c>
      <c r="C1424" s="8">
        <v>399</v>
      </c>
      <c r="D1424" s="9">
        <v>11.361111111111111</v>
      </c>
      <c r="E1424" s="11">
        <v>-0.47222222222222299</v>
      </c>
      <c r="F1424" s="10">
        <f t="shared" si="330"/>
        <v>9.6690749942311242E-3</v>
      </c>
      <c r="G1424" s="10">
        <f t="shared" si="331"/>
        <v>65.253491360879636</v>
      </c>
      <c r="H1424" s="10">
        <f t="shared" si="332"/>
        <v>12523.58274936586</v>
      </c>
      <c r="I1424" s="10">
        <f t="shared" si="336"/>
        <v>12598.655909801733</v>
      </c>
      <c r="J1424" s="10">
        <f t="shared" si="333"/>
        <v>741.35216573888249</v>
      </c>
      <c r="K1424" s="10">
        <f t="shared" si="334"/>
        <v>13918.666666666639</v>
      </c>
      <c r="L1424" s="10">
        <f t="shared" si="337"/>
        <v>0</v>
      </c>
      <c r="M1424" s="10">
        <f t="shared" si="338"/>
        <v>65.263160435873871</v>
      </c>
      <c r="N1424" s="10">
        <f t="shared" si="339"/>
        <v>113069.5648148148</v>
      </c>
      <c r="O1424" s="34">
        <f t="shared" si="340"/>
        <v>119243.91767689906</v>
      </c>
      <c r="P1424" s="10">
        <f t="shared" si="335"/>
        <v>16608367.05630393</v>
      </c>
      <c r="Q1424" s="43">
        <f t="shared" si="341"/>
        <v>206499356.30555585</v>
      </c>
      <c r="R1424" s="10">
        <f t="shared" si="342"/>
        <v>3690524.8685185183</v>
      </c>
      <c r="S1424" s="10">
        <f t="shared" si="343"/>
        <v>11830.866666666643</v>
      </c>
      <c r="T1424" s="10">
        <f t="shared" si="344"/>
        <v>630.14934087805011</v>
      </c>
    </row>
    <row r="1425" spans="1:20" x14ac:dyDescent="0.25">
      <c r="A1425" s="8" t="s">
        <v>6</v>
      </c>
      <c r="B1425" s="8">
        <v>1422</v>
      </c>
      <c r="C1425" s="8">
        <v>400</v>
      </c>
      <c r="D1425" s="9">
        <v>10.638888888888889</v>
      </c>
      <c r="E1425" s="11">
        <v>-0.7777777777777779</v>
      </c>
      <c r="F1425" s="10">
        <f t="shared" si="330"/>
        <v>9.5902614841973412E-3</v>
      </c>
      <c r="G1425" s="10">
        <f t="shared" si="331"/>
        <v>57.220900127546301</v>
      </c>
      <c r="H1425" s="10">
        <f t="shared" si="332"/>
        <v>9630.0923864900833</v>
      </c>
      <c r="I1425" s="10">
        <f t="shared" si="336"/>
        <v>9697.1328768791136</v>
      </c>
      <c r="J1425" s="10">
        <f t="shared" si="333"/>
        <v>608.76679857917316</v>
      </c>
      <c r="K1425" s="10">
        <f t="shared" si="334"/>
        <v>14924.444444444458</v>
      </c>
      <c r="L1425" s="10">
        <f t="shared" si="337"/>
        <v>0</v>
      </c>
      <c r="M1425" s="10">
        <f t="shared" si="338"/>
        <v>57.2304903890305</v>
      </c>
      <c r="N1425" s="10">
        <f t="shared" si="339"/>
        <v>99150.898148148161</v>
      </c>
      <c r="O1425" s="34">
        <f t="shared" si="340"/>
        <v>119292.53504789055</v>
      </c>
      <c r="P1425" s="10">
        <f t="shared" si="335"/>
        <v>16615138.513988899</v>
      </c>
      <c r="Q1425" s="43">
        <f t="shared" si="341"/>
        <v>206598507.203704</v>
      </c>
      <c r="R1425" s="10">
        <f t="shared" si="342"/>
        <v>3703210.6462962963</v>
      </c>
      <c r="S1425" s="10">
        <f t="shared" si="343"/>
        <v>12685.777777777788</v>
      </c>
      <c r="T1425" s="10">
        <f t="shared" si="344"/>
        <v>517.4517787922972</v>
      </c>
    </row>
    <row r="1426" spans="1:20" x14ac:dyDescent="0.25">
      <c r="A1426" s="8" t="s">
        <v>6</v>
      </c>
      <c r="B1426" s="8">
        <v>1423</v>
      </c>
      <c r="C1426" s="8">
        <v>401</v>
      </c>
      <c r="D1426" s="9">
        <v>9.8055555555555554</v>
      </c>
      <c r="E1426" s="11">
        <v>-0.55555555555555558</v>
      </c>
      <c r="F1426" s="10">
        <f t="shared" si="330"/>
        <v>9.5057528254198567E-3</v>
      </c>
      <c r="G1426" s="10">
        <f t="shared" si="331"/>
        <v>48.607865238657418</v>
      </c>
      <c r="H1426" s="10">
        <f t="shared" si="332"/>
        <v>6949.1898913514115</v>
      </c>
      <c r="I1426" s="10">
        <f t="shared" si="336"/>
        <v>7007.6172623428947</v>
      </c>
      <c r="J1426" s="10">
        <f t="shared" si="333"/>
        <v>476.62712303461302</v>
      </c>
      <c r="K1426" s="10">
        <f t="shared" si="334"/>
        <v>4704.4444444444534</v>
      </c>
      <c r="L1426" s="10">
        <f t="shared" si="337"/>
        <v>0</v>
      </c>
      <c r="M1426" s="10">
        <f t="shared" si="338"/>
        <v>48.617370991482836</v>
      </c>
      <c r="N1426" s="10">
        <f t="shared" si="339"/>
        <v>84226.453703703708</v>
      </c>
      <c r="O1426" s="34">
        <f t="shared" si="340"/>
        <v>119338.43741385454</v>
      </c>
      <c r="P1426" s="10">
        <f t="shared" si="335"/>
        <v>16621531.824084165</v>
      </c>
      <c r="Q1426" s="43">
        <f t="shared" si="341"/>
        <v>206682733.6574077</v>
      </c>
      <c r="R1426" s="10">
        <f t="shared" si="342"/>
        <v>3707209.4240740743</v>
      </c>
      <c r="S1426" s="10">
        <f t="shared" si="343"/>
        <v>3998.7777777777851</v>
      </c>
      <c r="T1426" s="10">
        <f t="shared" si="344"/>
        <v>405.13305457942107</v>
      </c>
    </row>
    <row r="1427" spans="1:20" x14ac:dyDescent="0.25">
      <c r="A1427" s="8" t="s">
        <v>6</v>
      </c>
      <c r="B1427" s="8">
        <v>1424</v>
      </c>
      <c r="C1427" s="8">
        <v>402</v>
      </c>
      <c r="D1427" s="9">
        <v>9.5277777777777768</v>
      </c>
      <c r="E1427" s="11">
        <v>-9.7222222222221627E-2</v>
      </c>
      <c r="F1427" s="10">
        <f t="shared" si="330"/>
        <v>9.4791142264573896E-3</v>
      </c>
      <c r="G1427" s="10">
        <f t="shared" si="331"/>
        <v>45.892886849768516</v>
      </c>
      <c r="H1427" s="10">
        <f t="shared" si="332"/>
        <v>6194.5795982519294</v>
      </c>
      <c r="I1427" s="10">
        <f t="shared" si="336"/>
        <v>6250.291964215925</v>
      </c>
      <c r="J1427" s="10">
        <f t="shared" si="333"/>
        <v>437.25722748529444</v>
      </c>
      <c r="K1427" s="10">
        <f t="shared" si="334"/>
        <v>-1397.1388888889239</v>
      </c>
      <c r="L1427" s="10">
        <f t="shared" si="337"/>
        <v>0</v>
      </c>
      <c r="M1427" s="10">
        <f t="shared" si="338"/>
        <v>45.902365963994974</v>
      </c>
      <c r="N1427" s="10">
        <f t="shared" si="339"/>
        <v>79522.009259259241</v>
      </c>
      <c r="O1427" s="34">
        <f t="shared" si="340"/>
        <v>119385.14608950127</v>
      </c>
      <c r="P1427" s="10">
        <f t="shared" si="335"/>
        <v>16628037.437493788</v>
      </c>
      <c r="Q1427" s="43">
        <f t="shared" si="341"/>
        <v>206762255.66666695</v>
      </c>
      <c r="R1427" s="10">
        <f t="shared" si="342"/>
        <v>3707209.4240740743</v>
      </c>
      <c r="S1427" s="10">
        <f t="shared" si="343"/>
        <v>0</v>
      </c>
      <c r="T1427" s="10">
        <f t="shared" si="344"/>
        <v>371.66864336250023</v>
      </c>
    </row>
    <row r="1428" spans="1:20" x14ac:dyDescent="0.25">
      <c r="A1428" s="8" t="s">
        <v>6</v>
      </c>
      <c r="B1428" s="8">
        <v>1425</v>
      </c>
      <c r="C1428" s="8">
        <v>403</v>
      </c>
      <c r="D1428" s="9">
        <v>9.6111111111111125</v>
      </c>
      <c r="E1428" s="11">
        <v>0.27777777777777779</v>
      </c>
      <c r="F1428" s="10">
        <f t="shared" si="330"/>
        <v>9.4870254310630529E-3</v>
      </c>
      <c r="G1428" s="10">
        <f t="shared" si="331"/>
        <v>46.699188621296315</v>
      </c>
      <c r="H1428" s="10">
        <f t="shared" si="332"/>
        <v>6414.1594643747385</v>
      </c>
      <c r="I1428" s="10">
        <f t="shared" si="336"/>
        <v>6470.6781400214659</v>
      </c>
      <c r="J1428" s="10">
        <f t="shared" si="333"/>
        <v>448.83109063801464</v>
      </c>
      <c r="K1428" s="10">
        <f t="shared" si="334"/>
        <v>-8146.9351851851388</v>
      </c>
      <c r="L1428" s="10">
        <f t="shared" si="337"/>
        <v>0</v>
      </c>
      <c r="M1428" s="10">
        <f t="shared" si="338"/>
        <v>46.708675646727379</v>
      </c>
      <c r="N1428" s="10">
        <f t="shared" si="339"/>
        <v>80919.148148148175</v>
      </c>
      <c r="O1428" s="34">
        <f t="shared" si="340"/>
        <v>119436.55648290609</v>
      </c>
      <c r="P1428" s="10">
        <f t="shared" si="335"/>
        <v>16635197.90907851</v>
      </c>
      <c r="Q1428" s="43">
        <f t="shared" si="341"/>
        <v>206843174.8148151</v>
      </c>
      <c r="R1428" s="10">
        <f t="shared" si="342"/>
        <v>3707209.4240740743</v>
      </c>
      <c r="S1428" s="10">
        <f t="shared" si="343"/>
        <v>0</v>
      </c>
      <c r="T1428" s="10">
        <f t="shared" si="344"/>
        <v>381.50642704231245</v>
      </c>
    </row>
    <row r="1429" spans="1:20" x14ac:dyDescent="0.25">
      <c r="A1429" s="8" t="s">
        <v>6</v>
      </c>
      <c r="B1429" s="8">
        <v>1426</v>
      </c>
      <c r="C1429" s="8">
        <v>404</v>
      </c>
      <c r="D1429" s="9">
        <v>10.083333333333332</v>
      </c>
      <c r="E1429" s="11">
        <v>0.68055555555555536</v>
      </c>
      <c r="F1429" s="10">
        <f t="shared" si="330"/>
        <v>9.5331569013640052E-3</v>
      </c>
      <c r="G1429" s="10">
        <f t="shared" si="331"/>
        <v>51.400860247916661</v>
      </c>
      <c r="H1429" s="10">
        <f t="shared" si="332"/>
        <v>7770.7306888995854</v>
      </c>
      <c r="I1429" s="10">
        <f t="shared" si="336"/>
        <v>7831.9510823044038</v>
      </c>
      <c r="J1429" s="10">
        <f t="shared" si="333"/>
        <v>518.29200749982624</v>
      </c>
      <c r="K1429" s="10">
        <f t="shared" si="334"/>
        <v>-16395.259259259299</v>
      </c>
      <c r="L1429" s="10">
        <f t="shared" si="337"/>
        <v>0</v>
      </c>
      <c r="M1429" s="10">
        <f t="shared" si="338"/>
        <v>51.410393404818024</v>
      </c>
      <c r="N1429" s="10">
        <f t="shared" si="339"/>
        <v>89066.083333333314</v>
      </c>
      <c r="O1429" s="34">
        <f t="shared" si="340"/>
        <v>119497.42882486648</v>
      </c>
      <c r="P1429" s="10">
        <f t="shared" si="335"/>
        <v>16643676.246745965</v>
      </c>
      <c r="Q1429" s="43">
        <f t="shared" si="341"/>
        <v>206932240.89814845</v>
      </c>
      <c r="R1429" s="10">
        <f t="shared" si="342"/>
        <v>3707209.4240740743</v>
      </c>
      <c r="S1429" s="10">
        <f t="shared" si="343"/>
        <v>0</v>
      </c>
      <c r="T1429" s="10">
        <f t="shared" si="344"/>
        <v>440.54820637485227</v>
      </c>
    </row>
    <row r="1430" spans="1:20" x14ac:dyDescent="0.25">
      <c r="A1430" s="8" t="s">
        <v>6</v>
      </c>
      <c r="B1430" s="8">
        <v>1427</v>
      </c>
      <c r="C1430" s="8">
        <v>405</v>
      </c>
      <c r="D1430" s="9">
        <v>10.972222222222223</v>
      </c>
      <c r="E1430" s="11">
        <v>0.76388888888888884</v>
      </c>
      <c r="F1430" s="10">
        <f t="shared" si="330"/>
        <v>9.625993949702167E-3</v>
      </c>
      <c r="G1430" s="10">
        <f t="shared" si="331"/>
        <v>60.862715966435204</v>
      </c>
      <c r="H1430" s="10">
        <f t="shared" si="332"/>
        <v>10894.912337679312</v>
      </c>
      <c r="I1430" s="10">
        <f t="shared" si="336"/>
        <v>10965.594679639697</v>
      </c>
      <c r="J1430" s="10">
        <f t="shared" si="333"/>
        <v>667.7992446317196</v>
      </c>
      <c r="K1430" s="10">
        <f t="shared" si="334"/>
        <v>-12639.13888888887</v>
      </c>
      <c r="L1430" s="10">
        <f t="shared" si="337"/>
        <v>0</v>
      </c>
      <c r="M1430" s="10">
        <f t="shared" si="338"/>
        <v>60.872341960384908</v>
      </c>
      <c r="N1430" s="10">
        <f t="shared" si="339"/>
        <v>105461.34259259261</v>
      </c>
      <c r="O1430" s="34">
        <f t="shared" si="340"/>
        <v>119565.59540231667</v>
      </c>
      <c r="P1430" s="10">
        <f t="shared" si="335"/>
        <v>16653170.530071445</v>
      </c>
      <c r="Q1430" s="43">
        <f t="shared" si="341"/>
        <v>207037702.24074104</v>
      </c>
      <c r="R1430" s="10">
        <f t="shared" si="342"/>
        <v>3707209.4240740743</v>
      </c>
      <c r="S1430" s="10">
        <f t="shared" si="343"/>
        <v>0</v>
      </c>
      <c r="T1430" s="10">
        <f t="shared" si="344"/>
        <v>567.6293579369617</v>
      </c>
    </row>
    <row r="1431" spans="1:20" x14ac:dyDescent="0.25">
      <c r="A1431" s="8" t="s">
        <v>6</v>
      </c>
      <c r="B1431" s="8">
        <v>1428</v>
      </c>
      <c r="C1431" s="8">
        <v>406</v>
      </c>
      <c r="D1431" s="9">
        <v>11.611111111111111</v>
      </c>
      <c r="E1431" s="11">
        <v>0.41666666666666663</v>
      </c>
      <c r="F1431" s="10">
        <f t="shared" si="330"/>
        <v>9.6975622201043495E-3</v>
      </c>
      <c r="G1431" s="10">
        <f t="shared" si="331"/>
        <v>68.156879887962972</v>
      </c>
      <c r="H1431" s="10">
        <f t="shared" si="332"/>
        <v>13662.824341359443</v>
      </c>
      <c r="I1431" s="10">
        <f t="shared" si="336"/>
        <v>13740.800918809626</v>
      </c>
      <c r="J1431" s="10">
        <f t="shared" si="333"/>
        <v>791.37710536579232</v>
      </c>
      <c r="K1431" s="10">
        <f t="shared" si="334"/>
        <v>-3988.6388888888823</v>
      </c>
      <c r="L1431" s="10">
        <f t="shared" si="337"/>
        <v>0</v>
      </c>
      <c r="M1431" s="10">
        <f t="shared" si="338"/>
        <v>68.166577450183084</v>
      </c>
      <c r="N1431" s="10">
        <f t="shared" si="339"/>
        <v>118100.48148148147</v>
      </c>
      <c r="O1431" s="34">
        <f t="shared" si="340"/>
        <v>119636.06388273629</v>
      </c>
      <c r="P1431" s="10">
        <f t="shared" si="335"/>
        <v>16662985.423874918</v>
      </c>
      <c r="Q1431" s="43">
        <f t="shared" si="341"/>
        <v>207155802.72222254</v>
      </c>
      <c r="R1431" s="10">
        <f t="shared" si="342"/>
        <v>3707209.4240740743</v>
      </c>
      <c r="S1431" s="10">
        <f t="shared" si="343"/>
        <v>0</v>
      </c>
      <c r="T1431" s="10">
        <f t="shared" si="344"/>
        <v>672.67053956092343</v>
      </c>
    </row>
    <row r="1432" spans="1:20" x14ac:dyDescent="0.25">
      <c r="A1432" s="8" t="s">
        <v>6</v>
      </c>
      <c r="B1432" s="8">
        <v>1429</v>
      </c>
      <c r="C1432" s="8">
        <v>407</v>
      </c>
      <c r="D1432" s="9">
        <v>11.805555555555555</v>
      </c>
      <c r="E1432" s="11">
        <v>1.3888888888889086E-2</v>
      </c>
      <c r="F1432" s="10">
        <f t="shared" si="330"/>
        <v>9.7201476184488218E-3</v>
      </c>
      <c r="G1432" s="10">
        <f t="shared" si="331"/>
        <v>70.458760271990755</v>
      </c>
      <c r="H1432" s="10">
        <f t="shared" si="332"/>
        <v>14601.284997252535</v>
      </c>
      <c r="I1432" s="10">
        <f t="shared" si="336"/>
        <v>14681.563477672144</v>
      </c>
      <c r="J1432" s="10">
        <f t="shared" si="333"/>
        <v>831.80480876655747</v>
      </c>
      <c r="K1432" s="10">
        <f t="shared" si="334"/>
        <v>3422.8888888888741</v>
      </c>
      <c r="L1432" s="10">
        <f t="shared" si="337"/>
        <v>0</v>
      </c>
      <c r="M1432" s="10">
        <f t="shared" si="338"/>
        <v>70.468480419609207</v>
      </c>
      <c r="N1432" s="10">
        <f t="shared" si="339"/>
        <v>122089.12037037036</v>
      </c>
      <c r="O1432" s="34">
        <f t="shared" si="340"/>
        <v>119704.55696294624</v>
      </c>
      <c r="P1432" s="10">
        <f t="shared" si="335"/>
        <v>16672525.182707952</v>
      </c>
      <c r="Q1432" s="43">
        <f t="shared" si="341"/>
        <v>207277891.8425929</v>
      </c>
      <c r="R1432" s="10">
        <f t="shared" si="342"/>
        <v>3710118.8796296297</v>
      </c>
      <c r="S1432" s="10">
        <f t="shared" si="343"/>
        <v>2909.455555555543</v>
      </c>
      <c r="T1432" s="10">
        <f t="shared" si="344"/>
        <v>707.03408745157378</v>
      </c>
    </row>
    <row r="1433" spans="1:20" x14ac:dyDescent="0.25">
      <c r="A1433" s="8" t="s">
        <v>6</v>
      </c>
      <c r="B1433" s="8">
        <v>1430</v>
      </c>
      <c r="C1433" s="8">
        <v>408</v>
      </c>
      <c r="D1433" s="9">
        <v>11.638888888888889</v>
      </c>
      <c r="E1433" s="11">
        <v>-0.33333333333333315</v>
      </c>
      <c r="F1433" s="10">
        <f t="shared" si="330"/>
        <v>9.7007657412726805E-3</v>
      </c>
      <c r="G1433" s="10">
        <f t="shared" si="331"/>
        <v>68.483379444212972</v>
      </c>
      <c r="H1433" s="10">
        <f t="shared" si="332"/>
        <v>13794.039000294271</v>
      </c>
      <c r="I1433" s="10">
        <f t="shared" si="336"/>
        <v>13872.342080504224</v>
      </c>
      <c r="J1433" s="10">
        <f t="shared" si="333"/>
        <v>797.07044408681213</v>
      </c>
      <c r="K1433" s="10">
        <f t="shared" si="334"/>
        <v>9976.6666666666642</v>
      </c>
      <c r="L1433" s="10">
        <f t="shared" si="337"/>
        <v>0</v>
      </c>
      <c r="M1433" s="10">
        <f t="shared" si="338"/>
        <v>68.493080209954243</v>
      </c>
      <c r="N1433" s="10">
        <f t="shared" si="339"/>
        <v>118666.23148148149</v>
      </c>
      <c r="O1433" s="34">
        <f t="shared" si="340"/>
        <v>119767.29236008065</v>
      </c>
      <c r="P1433" s="10">
        <f t="shared" si="335"/>
        <v>16681263.007859375</v>
      </c>
      <c r="Q1433" s="43">
        <f t="shared" si="341"/>
        <v>207396558.07407439</v>
      </c>
      <c r="R1433" s="10">
        <f t="shared" si="342"/>
        <v>3718599.0462962962</v>
      </c>
      <c r="S1433" s="10">
        <f t="shared" si="343"/>
        <v>8480.1666666666642</v>
      </c>
      <c r="T1433" s="10">
        <f t="shared" si="344"/>
        <v>677.50987747379031</v>
      </c>
    </row>
    <row r="1434" spans="1:20" x14ac:dyDescent="0.25">
      <c r="A1434" s="8" t="s">
        <v>6</v>
      </c>
      <c r="B1434" s="8">
        <v>1431</v>
      </c>
      <c r="C1434" s="8">
        <v>409</v>
      </c>
      <c r="D1434" s="9">
        <v>11.138888888888889</v>
      </c>
      <c r="E1434" s="11">
        <v>-0.73611111111111072</v>
      </c>
      <c r="F1434" s="10">
        <f t="shared" si="330"/>
        <v>9.64427354002469E-3</v>
      </c>
      <c r="G1434" s="10">
        <f t="shared" si="331"/>
        <v>62.725752860879645</v>
      </c>
      <c r="H1434" s="10">
        <f t="shared" si="332"/>
        <v>11572.117858718091</v>
      </c>
      <c r="I1434" s="10">
        <f t="shared" si="336"/>
        <v>11644.663255852511</v>
      </c>
      <c r="J1434" s="10">
        <f t="shared" si="333"/>
        <v>698.69519158924277</v>
      </c>
      <c r="K1434" s="10">
        <f t="shared" si="334"/>
        <v>18145.231481481474</v>
      </c>
      <c r="L1434" s="10">
        <f t="shared" si="337"/>
        <v>0</v>
      </c>
      <c r="M1434" s="10">
        <f t="shared" si="338"/>
        <v>62.735397134419671</v>
      </c>
      <c r="N1434" s="10">
        <f t="shared" si="339"/>
        <v>108689.56481481482</v>
      </c>
      <c r="O1434" s="34">
        <f t="shared" si="340"/>
        <v>119819.55587359972</v>
      </c>
      <c r="P1434" s="10">
        <f t="shared" si="335"/>
        <v>16688542.302544482</v>
      </c>
      <c r="Q1434" s="43">
        <f t="shared" si="341"/>
        <v>207505247.63888919</v>
      </c>
      <c r="R1434" s="10">
        <f t="shared" si="342"/>
        <v>3734022.4930555555</v>
      </c>
      <c r="S1434" s="10">
        <f t="shared" si="343"/>
        <v>15423.446759259254</v>
      </c>
      <c r="T1434" s="10">
        <f t="shared" si="344"/>
        <v>593.89091285085635</v>
      </c>
    </row>
    <row r="1435" spans="1:20" x14ac:dyDescent="0.25">
      <c r="A1435" s="8" t="s">
        <v>6</v>
      </c>
      <c r="B1435" s="8">
        <v>1432</v>
      </c>
      <c r="C1435" s="8">
        <v>410</v>
      </c>
      <c r="D1435" s="9">
        <v>10.166666666666668</v>
      </c>
      <c r="E1435" s="11">
        <v>-1.2222222222222223</v>
      </c>
      <c r="F1435" s="10">
        <f t="shared" si="330"/>
        <v>9.5415273921586781E-3</v>
      </c>
      <c r="G1435" s="10">
        <f t="shared" si="331"/>
        <v>52.253971991666681</v>
      </c>
      <c r="H1435" s="10">
        <f t="shared" si="332"/>
        <v>8030.8164379584878</v>
      </c>
      <c r="I1435" s="10">
        <f t="shared" si="336"/>
        <v>8092.8899514775467</v>
      </c>
      <c r="J1435" s="10">
        <f t="shared" si="333"/>
        <v>531.24871524861135</v>
      </c>
      <c r="K1435" s="10">
        <f t="shared" si="334"/>
        <v>24324.546296296303</v>
      </c>
      <c r="L1435" s="10">
        <f t="shared" si="337"/>
        <v>24324.546296296303</v>
      </c>
      <c r="M1435" s="10">
        <f t="shared" si="338"/>
        <v>52.26351351905884</v>
      </c>
      <c r="N1435" s="10">
        <f t="shared" si="339"/>
        <v>90544.333333333343</v>
      </c>
      <c r="O1435" s="34">
        <f t="shared" si="340"/>
        <v>119857.78132879634</v>
      </c>
      <c r="P1435" s="10">
        <f t="shared" si="335"/>
        <v>16693866.367730932</v>
      </c>
      <c r="Q1435" s="43">
        <f t="shared" si="341"/>
        <v>207595791.97222254</v>
      </c>
      <c r="R1435" s="10">
        <f t="shared" si="342"/>
        <v>3754698.3574074074</v>
      </c>
      <c r="S1435" s="10">
        <f t="shared" si="343"/>
        <v>20675.864351851858</v>
      </c>
      <c r="T1435" s="10">
        <f t="shared" si="344"/>
        <v>451.56140796131962</v>
      </c>
    </row>
    <row r="1436" spans="1:20" x14ac:dyDescent="0.25">
      <c r="A1436" s="8" t="s">
        <v>6</v>
      </c>
      <c r="B1436" s="8">
        <v>1433</v>
      </c>
      <c r="C1436" s="8">
        <v>411</v>
      </c>
      <c r="D1436" s="9">
        <v>8.6944444444444446</v>
      </c>
      <c r="E1436" s="11">
        <v>-1.4722222222222223</v>
      </c>
      <c r="F1436" s="10">
        <f t="shared" si="330"/>
        <v>9.403791291460066E-3</v>
      </c>
      <c r="G1436" s="10">
        <f t="shared" si="331"/>
        <v>38.21605140532408</v>
      </c>
      <c r="H1436" s="10">
        <f t="shared" si="332"/>
        <v>4295.4899559246251</v>
      </c>
      <c r="I1436" s="10">
        <f t="shared" si="336"/>
        <v>4343.5254111212407</v>
      </c>
      <c r="J1436" s="10">
        <f t="shared" si="333"/>
        <v>332.26733582962328</v>
      </c>
      <c r="K1436" s="10">
        <f t="shared" si="334"/>
        <v>20527.194444444453</v>
      </c>
      <c r="L1436" s="10">
        <f t="shared" si="337"/>
        <v>20527.194444444453</v>
      </c>
      <c r="M1436" s="10">
        <f t="shared" si="338"/>
        <v>38.225455196615542</v>
      </c>
      <c r="N1436" s="10">
        <f t="shared" si="339"/>
        <v>66219.787037037051</v>
      </c>
      <c r="O1436" s="34">
        <f t="shared" si="340"/>
        <v>119884.16023403897</v>
      </c>
      <c r="P1436" s="10">
        <f t="shared" si="335"/>
        <v>16697540.438068006</v>
      </c>
      <c r="Q1436" s="43">
        <f t="shared" si="341"/>
        <v>207662011.75925958</v>
      </c>
      <c r="R1436" s="10">
        <f t="shared" si="342"/>
        <v>3772146.4726851853</v>
      </c>
      <c r="S1436" s="10">
        <f t="shared" si="343"/>
        <v>17448.115277777782</v>
      </c>
      <c r="T1436" s="10">
        <f t="shared" si="344"/>
        <v>282.42723545517975</v>
      </c>
    </row>
    <row r="1437" spans="1:20" x14ac:dyDescent="0.25">
      <c r="A1437" s="8" t="s">
        <v>6</v>
      </c>
      <c r="B1437" s="8">
        <v>1434</v>
      </c>
      <c r="C1437" s="8">
        <v>412</v>
      </c>
      <c r="D1437" s="9">
        <v>7.2222222222222223</v>
      </c>
      <c r="E1437" s="11">
        <v>-1.4861111111111109</v>
      </c>
      <c r="F1437" s="10">
        <f t="shared" si="330"/>
        <v>9.2875574391768512E-3</v>
      </c>
      <c r="G1437" s="10">
        <f t="shared" si="331"/>
        <v>26.369617685185187</v>
      </c>
      <c r="H1437" s="10">
        <f t="shared" si="332"/>
        <v>2045.1668731259745</v>
      </c>
      <c r="I1437" s="10">
        <f t="shared" si="336"/>
        <v>2081.3557783685987</v>
      </c>
      <c r="J1437" s="10">
        <f t="shared" si="333"/>
        <v>190.44723883744857</v>
      </c>
      <c r="K1437" s="10">
        <f t="shared" si="334"/>
        <v>17008.999999999993</v>
      </c>
      <c r="L1437" s="10">
        <f t="shared" si="337"/>
        <v>0</v>
      </c>
      <c r="M1437" s="10">
        <f t="shared" si="338"/>
        <v>26.378905242624363</v>
      </c>
      <c r="N1437" s="10">
        <f t="shared" si="339"/>
        <v>45692.592592592591</v>
      </c>
      <c r="O1437" s="34">
        <f t="shared" si="340"/>
        <v>119900.72299179428</v>
      </c>
      <c r="P1437" s="10">
        <f t="shared" si="335"/>
        <v>16699847.309274724</v>
      </c>
      <c r="Q1437" s="43">
        <f t="shared" si="341"/>
        <v>207707704.35185218</v>
      </c>
      <c r="R1437" s="10">
        <f t="shared" si="342"/>
        <v>3786604.1226851852</v>
      </c>
      <c r="S1437" s="10">
        <f t="shared" si="343"/>
        <v>14457.649999999994</v>
      </c>
      <c r="T1437" s="10">
        <f t="shared" si="344"/>
        <v>161.88015301183128</v>
      </c>
    </row>
    <row r="1438" spans="1:20" x14ac:dyDescent="0.25">
      <c r="A1438" s="8" t="s">
        <v>6</v>
      </c>
      <c r="B1438" s="8">
        <v>1435</v>
      </c>
      <c r="C1438" s="8">
        <v>413</v>
      </c>
      <c r="D1438" s="9">
        <v>5.7222222222222232</v>
      </c>
      <c r="E1438" s="11">
        <v>-0.95833333333333315</v>
      </c>
      <c r="F1438" s="10">
        <f t="shared" si="330"/>
        <v>9.1912451253418608E-3</v>
      </c>
      <c r="G1438" s="10">
        <f t="shared" si="331"/>
        <v>16.553566510185192</v>
      </c>
      <c r="H1438" s="10">
        <f t="shared" si="332"/>
        <v>805.94283590330804</v>
      </c>
      <c r="I1438" s="10">
        <f t="shared" si="336"/>
        <v>832.31559365861847</v>
      </c>
      <c r="J1438" s="10">
        <f t="shared" si="333"/>
        <v>94.723186141615287</v>
      </c>
      <c r="K1438" s="10">
        <f t="shared" si="334"/>
        <v>4025.1388888888896</v>
      </c>
      <c r="L1438" s="10">
        <f t="shared" si="337"/>
        <v>0</v>
      </c>
      <c r="M1438" s="10">
        <f t="shared" si="338"/>
        <v>16.562757755310535</v>
      </c>
      <c r="N1438" s="10">
        <f t="shared" si="339"/>
        <v>28683.592592592602</v>
      </c>
      <c r="O1438" s="34">
        <f t="shared" si="340"/>
        <v>119914.96278188597</v>
      </c>
      <c r="P1438" s="10">
        <f t="shared" si="335"/>
        <v>16701830.636099732</v>
      </c>
      <c r="Q1438" s="43">
        <f t="shared" si="341"/>
        <v>207736387.94444478</v>
      </c>
      <c r="R1438" s="10">
        <f t="shared" si="342"/>
        <v>3790025.4907407407</v>
      </c>
      <c r="S1438" s="10">
        <f t="shared" si="343"/>
        <v>3421.3680555555561</v>
      </c>
      <c r="T1438" s="10">
        <f t="shared" si="344"/>
        <v>80.514708220372995</v>
      </c>
    </row>
    <row r="1439" spans="1:20" x14ac:dyDescent="0.25">
      <c r="A1439" s="8" t="s">
        <v>6</v>
      </c>
      <c r="B1439" s="8">
        <v>1436</v>
      </c>
      <c r="C1439" s="8">
        <v>414</v>
      </c>
      <c r="D1439" s="9">
        <v>5.3055555555555562</v>
      </c>
      <c r="E1439" s="11">
        <v>-0.12500000000000031</v>
      </c>
      <c r="F1439" s="10">
        <f t="shared" si="330"/>
        <v>9.1684530482123352E-3</v>
      </c>
      <c r="G1439" s="10">
        <f t="shared" si="331"/>
        <v>14.230621638657414</v>
      </c>
      <c r="H1439" s="10">
        <f t="shared" si="332"/>
        <v>595.6193888900724</v>
      </c>
      <c r="I1439" s="10">
        <f t="shared" si="336"/>
        <v>619.66917898177792</v>
      </c>
      <c r="J1439" s="10">
        <f t="shared" si="333"/>
        <v>75.501353693987951</v>
      </c>
      <c r="K1439" s="10">
        <f t="shared" si="334"/>
        <v>-1573.5555555555504</v>
      </c>
      <c r="L1439" s="10">
        <f t="shared" si="337"/>
        <v>0</v>
      </c>
      <c r="M1439" s="10">
        <f t="shared" si="338"/>
        <v>14.239790091705627</v>
      </c>
      <c r="N1439" s="10">
        <f t="shared" si="339"/>
        <v>24658.453703703712</v>
      </c>
      <c r="O1439" s="34">
        <f t="shared" si="340"/>
        <v>119930.11069434894</v>
      </c>
      <c r="P1439" s="10">
        <f t="shared" si="335"/>
        <v>16703940.44677371</v>
      </c>
      <c r="Q1439" s="43">
        <f t="shared" si="341"/>
        <v>207761046.39814848</v>
      </c>
      <c r="R1439" s="10">
        <f t="shared" si="342"/>
        <v>3790025.4907407407</v>
      </c>
      <c r="S1439" s="10">
        <f t="shared" si="343"/>
        <v>0</v>
      </c>
      <c r="T1439" s="10">
        <f t="shared" si="344"/>
        <v>64.176150639889755</v>
      </c>
    </row>
    <row r="1440" spans="1:20" x14ac:dyDescent="0.25">
      <c r="A1440" s="8" t="s">
        <v>6</v>
      </c>
      <c r="B1440" s="8">
        <v>1437</v>
      </c>
      <c r="C1440" s="8">
        <v>415</v>
      </c>
      <c r="D1440" s="9">
        <v>5.4722222222222223</v>
      </c>
      <c r="E1440" s="11">
        <v>0.27777777777777779</v>
      </c>
      <c r="F1440" s="10">
        <f t="shared" si="330"/>
        <v>9.1773632002790928E-3</v>
      </c>
      <c r="G1440" s="10">
        <f t="shared" si="331"/>
        <v>15.138735099768521</v>
      </c>
      <c r="H1440" s="10">
        <f t="shared" si="332"/>
        <v>674.06264829695124</v>
      </c>
      <c r="I1440" s="10">
        <f t="shared" si="336"/>
        <v>699.02056075991993</v>
      </c>
      <c r="J1440" s="10">
        <f t="shared" si="333"/>
        <v>82.842522629288851</v>
      </c>
      <c r="K1440" s="10">
        <f t="shared" si="334"/>
        <v>-3860.8888888888896</v>
      </c>
      <c r="L1440" s="10">
        <f t="shared" si="337"/>
        <v>0</v>
      </c>
      <c r="M1440" s="10">
        <f t="shared" si="338"/>
        <v>15.147912462968801</v>
      </c>
      <c r="N1440" s="10">
        <f t="shared" si="339"/>
        <v>26232.009259259263</v>
      </c>
      <c r="O1440" s="34">
        <f t="shared" si="340"/>
        <v>119947.48678335171</v>
      </c>
      <c r="P1440" s="10">
        <f t="shared" si="335"/>
        <v>16706360.599262683</v>
      </c>
      <c r="Q1440" s="43">
        <f t="shared" si="341"/>
        <v>207787278.40740773</v>
      </c>
      <c r="R1440" s="10">
        <f t="shared" si="342"/>
        <v>3790025.4907407407</v>
      </c>
      <c r="S1440" s="10">
        <f t="shared" si="343"/>
        <v>0</v>
      </c>
      <c r="T1440" s="10">
        <f t="shared" si="344"/>
        <v>70.416144234895526</v>
      </c>
    </row>
    <row r="1441" spans="1:20" x14ac:dyDescent="0.25">
      <c r="A1441" s="8" t="s">
        <v>6</v>
      </c>
      <c r="B1441" s="8">
        <v>1438</v>
      </c>
      <c r="C1441" s="8">
        <v>416</v>
      </c>
      <c r="D1441" s="9">
        <v>5.8611111111111116</v>
      </c>
      <c r="E1441" s="11">
        <v>0.31944444444444453</v>
      </c>
      <c r="F1441" s="10">
        <f t="shared" si="330"/>
        <v>9.1992252228758759E-3</v>
      </c>
      <c r="G1441" s="10">
        <f t="shared" si="331"/>
        <v>17.366889777546302</v>
      </c>
      <c r="H1441" s="10">
        <f t="shared" si="332"/>
        <v>887.08488395718291</v>
      </c>
      <c r="I1441" s="10">
        <f t="shared" si="336"/>
        <v>914.27097295995202</v>
      </c>
      <c r="J1441" s="10">
        <f t="shared" si="333"/>
        <v>101.78927064061861</v>
      </c>
      <c r="K1441" s="10">
        <f t="shared" si="334"/>
        <v>-2621.9166666666679</v>
      </c>
      <c r="L1441" s="10">
        <f t="shared" si="337"/>
        <v>0</v>
      </c>
      <c r="M1441" s="10">
        <f t="shared" si="338"/>
        <v>17.376089002769177</v>
      </c>
      <c r="N1441" s="10">
        <f t="shared" si="339"/>
        <v>30092.89814814815</v>
      </c>
      <c r="O1441" s="34">
        <f t="shared" si="340"/>
        <v>119966.37601955299</v>
      </c>
      <c r="P1441" s="10">
        <f t="shared" si="335"/>
        <v>16708991.503835062</v>
      </c>
      <c r="Q1441" s="43">
        <f t="shared" si="341"/>
        <v>207817371.30555588</v>
      </c>
      <c r="R1441" s="10">
        <f t="shared" si="342"/>
        <v>3790025.4907407407</v>
      </c>
      <c r="S1441" s="10">
        <f t="shared" si="343"/>
        <v>0</v>
      </c>
      <c r="T1441" s="10">
        <f t="shared" si="344"/>
        <v>86.520880044525811</v>
      </c>
    </row>
    <row r="1442" spans="1:20" x14ac:dyDescent="0.25">
      <c r="A1442" s="8" t="s">
        <v>6</v>
      </c>
      <c r="B1442" s="8">
        <v>1439</v>
      </c>
      <c r="C1442" s="8">
        <v>417</v>
      </c>
      <c r="D1442" s="9">
        <v>6.1111111111111116</v>
      </c>
      <c r="E1442" s="11">
        <v>0.1388888888888889</v>
      </c>
      <c r="F1442" s="10">
        <f t="shared" si="330"/>
        <v>9.2140716489355623E-3</v>
      </c>
      <c r="G1442" s="10">
        <f t="shared" si="331"/>
        <v>18.880022129629637</v>
      </c>
      <c r="H1442" s="10">
        <f t="shared" si="332"/>
        <v>1048.3977518097199</v>
      </c>
      <c r="I1442" s="10">
        <f t="shared" si="336"/>
        <v>1077.0969880109985</v>
      </c>
      <c r="J1442" s="10">
        <f t="shared" si="333"/>
        <v>115.37791301440335</v>
      </c>
      <c r="K1442" s="10">
        <f t="shared" si="334"/>
        <v>-298.08333333333405</v>
      </c>
      <c r="L1442" s="10">
        <f t="shared" si="337"/>
        <v>0</v>
      </c>
      <c r="M1442" s="10">
        <f t="shared" si="338"/>
        <v>18.889236201278571</v>
      </c>
      <c r="N1442" s="10">
        <f t="shared" si="339"/>
        <v>32714.814814814818</v>
      </c>
      <c r="O1442" s="34">
        <f t="shared" si="340"/>
        <v>119985.43728409006</v>
      </c>
      <c r="P1442" s="10">
        <f t="shared" si="335"/>
        <v>16711646.368621092</v>
      </c>
      <c r="Q1442" s="43">
        <f t="shared" si="341"/>
        <v>207850086.12037069</v>
      </c>
      <c r="R1442" s="10">
        <f t="shared" si="342"/>
        <v>3790025.4907407407</v>
      </c>
      <c r="S1442" s="10">
        <f t="shared" si="343"/>
        <v>0</v>
      </c>
      <c r="T1442" s="10">
        <f t="shared" si="344"/>
        <v>98.071226062242843</v>
      </c>
    </row>
    <row r="1443" spans="1:20" x14ac:dyDescent="0.25">
      <c r="A1443" s="8" t="s">
        <v>6</v>
      </c>
      <c r="B1443" s="8">
        <v>1440</v>
      </c>
      <c r="C1443" s="8">
        <v>418</v>
      </c>
      <c r="D1443" s="9">
        <v>6.1388888888888893</v>
      </c>
      <c r="E1443" s="11">
        <v>-8.3333333333333523E-2</v>
      </c>
      <c r="F1443" s="10">
        <f t="shared" si="330"/>
        <v>9.2157595256801665E-3</v>
      </c>
      <c r="G1443" s="10">
        <f t="shared" si="331"/>
        <v>19.0520487775463</v>
      </c>
      <c r="H1443" s="10">
        <f t="shared" si="332"/>
        <v>1067.589890064716</v>
      </c>
      <c r="I1443" s="10">
        <f t="shared" si="336"/>
        <v>1096.4611546017879</v>
      </c>
      <c r="J1443" s="10">
        <f t="shared" si="333"/>
        <v>116.95841055104813</v>
      </c>
      <c r="K1443" s="10">
        <f t="shared" si="334"/>
        <v>2058.1944444444453</v>
      </c>
      <c r="L1443" s="10">
        <f t="shared" si="337"/>
        <v>0</v>
      </c>
      <c r="M1443" s="10">
        <f t="shared" si="338"/>
        <v>19.061264537071981</v>
      </c>
      <c r="N1443" s="10">
        <f t="shared" si="339"/>
        <v>33012.898148148153</v>
      </c>
      <c r="O1443" s="34">
        <f t="shared" si="340"/>
        <v>120003.3107339276</v>
      </c>
      <c r="P1443" s="10">
        <f t="shared" si="335"/>
        <v>16714135.793836631</v>
      </c>
      <c r="Q1443" s="43">
        <f t="shared" si="341"/>
        <v>207883099.01851884</v>
      </c>
      <c r="R1443" s="10">
        <f t="shared" si="342"/>
        <v>3791774.9560185187</v>
      </c>
      <c r="S1443" s="10">
        <f t="shared" si="343"/>
        <v>1749.4652777777785</v>
      </c>
      <c r="T1443" s="10">
        <f t="shared" si="344"/>
        <v>99.414648968390907</v>
      </c>
    </row>
    <row r="1444" spans="1:20" x14ac:dyDescent="0.25">
      <c r="A1444" s="8" t="s">
        <v>6</v>
      </c>
      <c r="B1444" s="8">
        <v>1441</v>
      </c>
      <c r="C1444" s="8">
        <v>419</v>
      </c>
      <c r="D1444" s="9">
        <v>5.9444444444444446</v>
      </c>
      <c r="E1444" s="11">
        <v>-0.34722222222222221</v>
      </c>
      <c r="F1444" s="10">
        <f t="shared" si="330"/>
        <v>9.2041051386340875E-3</v>
      </c>
      <c r="G1444" s="10">
        <f t="shared" si="331"/>
        <v>17.864245732407412</v>
      </c>
      <c r="H1444" s="10">
        <f t="shared" si="332"/>
        <v>938.62139878775417</v>
      </c>
      <c r="I1444" s="10">
        <f t="shared" si="336"/>
        <v>966.30484862530011</v>
      </c>
      <c r="J1444" s="10">
        <f t="shared" si="333"/>
        <v>106.19301629819962</v>
      </c>
      <c r="K1444" s="10">
        <f t="shared" si="334"/>
        <v>4988.3333333333348</v>
      </c>
      <c r="L1444" s="10">
        <f t="shared" si="337"/>
        <v>0</v>
      </c>
      <c r="M1444" s="10">
        <f t="shared" si="338"/>
        <v>17.873449837546044</v>
      </c>
      <c r="N1444" s="10">
        <f t="shared" si="339"/>
        <v>30954.703703703708</v>
      </c>
      <c r="O1444" s="34">
        <f t="shared" si="340"/>
        <v>120018.30534222738</v>
      </c>
      <c r="P1444" s="10">
        <f t="shared" si="335"/>
        <v>16716224.252211364</v>
      </c>
      <c r="Q1444" s="43">
        <f t="shared" si="341"/>
        <v>207914053.72222254</v>
      </c>
      <c r="R1444" s="10">
        <f t="shared" si="342"/>
        <v>3796015.0393518521</v>
      </c>
      <c r="S1444" s="10">
        <f t="shared" si="343"/>
        <v>4240.0833333333348</v>
      </c>
      <c r="T1444" s="10">
        <f t="shared" si="344"/>
        <v>90.264063853469679</v>
      </c>
    </row>
    <row r="1445" spans="1:20" x14ac:dyDescent="0.25">
      <c r="A1445" s="8" t="s">
        <v>6</v>
      </c>
      <c r="B1445" s="8">
        <v>1442</v>
      </c>
      <c r="C1445" s="8">
        <v>420</v>
      </c>
      <c r="D1445" s="9">
        <v>5.4444444444444446</v>
      </c>
      <c r="E1445" s="11">
        <v>-0.43055555555555525</v>
      </c>
      <c r="F1445" s="10">
        <f t="shared" si="330"/>
        <v>9.1758590380100896E-3</v>
      </c>
      <c r="G1445" s="10">
        <f t="shared" si="331"/>
        <v>14.985432440740745</v>
      </c>
      <c r="H1445" s="10">
        <f t="shared" si="332"/>
        <v>660.47995716472087</v>
      </c>
      <c r="I1445" s="10">
        <f t="shared" si="336"/>
        <v>685.28456546449956</v>
      </c>
      <c r="J1445" s="10">
        <f t="shared" si="333"/>
        <v>81.587354399588506</v>
      </c>
      <c r="K1445" s="10">
        <f t="shared" si="334"/>
        <v>3330.2870370370356</v>
      </c>
      <c r="L1445" s="10">
        <f t="shared" si="337"/>
        <v>0</v>
      </c>
      <c r="M1445" s="10">
        <f t="shared" si="338"/>
        <v>14.994608299778754</v>
      </c>
      <c r="N1445" s="10">
        <f t="shared" si="339"/>
        <v>25966.370370370372</v>
      </c>
      <c r="O1445" s="34">
        <f t="shared" si="340"/>
        <v>120031.37799222681</v>
      </c>
      <c r="P1445" s="10">
        <f t="shared" si="335"/>
        <v>16718045.01903804</v>
      </c>
      <c r="Q1445" s="43">
        <f t="shared" si="341"/>
        <v>207940020.0925929</v>
      </c>
      <c r="R1445" s="10">
        <f t="shared" si="342"/>
        <v>3798845.7833333337</v>
      </c>
      <c r="S1445" s="10">
        <f t="shared" si="343"/>
        <v>2830.7439814814802</v>
      </c>
      <c r="T1445" s="10">
        <f t="shared" si="344"/>
        <v>69.349251239650229</v>
      </c>
    </row>
    <row r="1446" spans="1:20" x14ac:dyDescent="0.25">
      <c r="A1446" s="8" t="s">
        <v>6</v>
      </c>
      <c r="B1446" s="8">
        <v>1443</v>
      </c>
      <c r="C1446" s="8">
        <v>421</v>
      </c>
      <c r="D1446" s="9">
        <v>5.0833333333333339</v>
      </c>
      <c r="E1446" s="11">
        <v>-0.2222222222222224</v>
      </c>
      <c r="F1446" s="10">
        <f t="shared" si="330"/>
        <v>9.1570015125664005E-3</v>
      </c>
      <c r="G1446" s="10">
        <f t="shared" si="331"/>
        <v>13.06349299791667</v>
      </c>
      <c r="H1446" s="10">
        <f t="shared" si="332"/>
        <v>501.92602737240549</v>
      </c>
      <c r="I1446" s="10">
        <f t="shared" si="336"/>
        <v>524.80867737183462</v>
      </c>
      <c r="J1446" s="10">
        <f t="shared" si="333"/>
        <v>66.406089406076418</v>
      </c>
      <c r="K1446" s="10">
        <f t="shared" si="334"/>
        <v>736.08333333333712</v>
      </c>
      <c r="L1446" s="10">
        <f t="shared" si="337"/>
        <v>0</v>
      </c>
      <c r="M1446" s="10">
        <f t="shared" si="338"/>
        <v>13.072649999429236</v>
      </c>
      <c r="N1446" s="10">
        <f t="shared" si="339"/>
        <v>22636.083333333336</v>
      </c>
      <c r="O1446" s="34">
        <f t="shared" si="340"/>
        <v>120044.0258375603</v>
      </c>
      <c r="P1446" s="10">
        <f t="shared" si="335"/>
        <v>16719806.6188065</v>
      </c>
      <c r="Q1446" s="43">
        <f t="shared" si="341"/>
        <v>207962656.17592624</v>
      </c>
      <c r="R1446" s="10">
        <f t="shared" si="342"/>
        <v>3799471.4541666671</v>
      </c>
      <c r="S1446" s="10">
        <f t="shared" si="343"/>
        <v>625.67083333333653</v>
      </c>
      <c r="T1446" s="10">
        <f t="shared" si="344"/>
        <v>56.445175995164952</v>
      </c>
    </row>
    <row r="1447" spans="1:20" x14ac:dyDescent="0.25">
      <c r="A1447" s="8" t="s">
        <v>6</v>
      </c>
      <c r="B1447" s="8">
        <v>1444</v>
      </c>
      <c r="C1447" s="8">
        <v>422</v>
      </c>
      <c r="D1447" s="9">
        <v>5</v>
      </c>
      <c r="E1447" s="11">
        <v>0</v>
      </c>
      <c r="F1447" s="10">
        <f t="shared" si="330"/>
        <v>9.1528334904011528E-3</v>
      </c>
      <c r="G1447" s="10">
        <f t="shared" si="331"/>
        <v>12.638692500000001</v>
      </c>
      <c r="H1447" s="10">
        <f t="shared" si="332"/>
        <v>469.81337679281262</v>
      </c>
      <c r="I1447" s="10">
        <f t="shared" si="336"/>
        <v>492.27122212630303</v>
      </c>
      <c r="J1447" s="10">
        <f t="shared" si="333"/>
        <v>63.19346250000001</v>
      </c>
      <c r="K1447" s="10">
        <f t="shared" si="334"/>
        <v>-736.08333333333712</v>
      </c>
      <c r="L1447" s="10">
        <f t="shared" si="337"/>
        <v>0</v>
      </c>
      <c r="M1447" s="10">
        <f t="shared" si="338"/>
        <v>12.647845333490402</v>
      </c>
      <c r="N1447" s="10">
        <f t="shared" si="339"/>
        <v>21900</v>
      </c>
      <c r="O1447" s="34">
        <f t="shared" si="340"/>
        <v>120057.09848755974</v>
      </c>
      <c r="P1447" s="10">
        <f t="shared" si="335"/>
        <v>16721627.385633178</v>
      </c>
      <c r="Q1447" s="43">
        <f t="shared" si="341"/>
        <v>207984556.17592624</v>
      </c>
      <c r="R1447" s="10">
        <f t="shared" si="342"/>
        <v>3799471.4541666671</v>
      </c>
      <c r="S1447" s="10">
        <f t="shared" si="343"/>
        <v>0</v>
      </c>
      <c r="T1447" s="10">
        <f t="shared" si="344"/>
        <v>53.71444312500001</v>
      </c>
    </row>
    <row r="1448" spans="1:20" x14ac:dyDescent="0.25">
      <c r="A1448" s="8" t="s">
        <v>6</v>
      </c>
      <c r="B1448" s="8">
        <v>1445</v>
      </c>
      <c r="C1448" s="8">
        <v>423</v>
      </c>
      <c r="D1448" s="9">
        <v>5.0833333333333339</v>
      </c>
      <c r="E1448" s="11">
        <v>6.9444444444444448E-2</v>
      </c>
      <c r="F1448" s="10">
        <f t="shared" si="330"/>
        <v>9.1570015125664005E-3</v>
      </c>
      <c r="G1448" s="10">
        <f t="shared" si="331"/>
        <v>13.06349299791667</v>
      </c>
      <c r="H1448" s="10">
        <f t="shared" si="332"/>
        <v>501.92602737240549</v>
      </c>
      <c r="I1448" s="10">
        <f t="shared" si="336"/>
        <v>524.80867737183462</v>
      </c>
      <c r="J1448" s="10">
        <f t="shared" si="333"/>
        <v>66.406089406076418</v>
      </c>
      <c r="K1448" s="10">
        <f t="shared" si="334"/>
        <v>-497.48148148148215</v>
      </c>
      <c r="L1448" s="10">
        <f t="shared" si="337"/>
        <v>0</v>
      </c>
      <c r="M1448" s="10">
        <f t="shared" si="338"/>
        <v>13.072649999429236</v>
      </c>
      <c r="N1448" s="10">
        <f t="shared" si="339"/>
        <v>22636.083333333336</v>
      </c>
      <c r="O1448" s="34">
        <f t="shared" si="340"/>
        <v>120070.45824153908</v>
      </c>
      <c r="P1448" s="10">
        <f t="shared" si="335"/>
        <v>16723488.140480833</v>
      </c>
      <c r="Q1448" s="43">
        <f t="shared" si="341"/>
        <v>208007192.25925958</v>
      </c>
      <c r="R1448" s="10">
        <f t="shared" si="342"/>
        <v>3799471.4541666671</v>
      </c>
      <c r="S1448" s="10">
        <f t="shared" si="343"/>
        <v>0</v>
      </c>
      <c r="T1448" s="10">
        <f t="shared" si="344"/>
        <v>56.445175995164952</v>
      </c>
    </row>
    <row r="1449" spans="1:20" x14ac:dyDescent="0.25">
      <c r="A1449" s="8" t="s">
        <v>6</v>
      </c>
      <c r="B1449" s="8">
        <v>1446</v>
      </c>
      <c r="C1449" s="8">
        <v>424</v>
      </c>
      <c r="D1449" s="9">
        <v>5.1388888888888893</v>
      </c>
      <c r="E1449" s="11">
        <v>-5.5555555555555851E-2</v>
      </c>
      <c r="F1449" s="10">
        <f t="shared" si="330"/>
        <v>9.1598184678589843E-3</v>
      </c>
      <c r="G1449" s="10">
        <f t="shared" si="331"/>
        <v>13.350594160879634</v>
      </c>
      <c r="H1449" s="10">
        <f t="shared" si="332"/>
        <v>524.2304836720981</v>
      </c>
      <c r="I1449" s="10">
        <f t="shared" si="336"/>
        <v>547.40023765144554</v>
      </c>
      <c r="J1449" s="10">
        <f t="shared" si="333"/>
        <v>68.607219993409231</v>
      </c>
      <c r="K1449" s="10">
        <f t="shared" si="334"/>
        <v>1476.2222222222267</v>
      </c>
      <c r="L1449" s="10">
        <f t="shared" si="337"/>
        <v>0</v>
      </c>
      <c r="M1449" s="10">
        <f t="shared" si="338"/>
        <v>13.359753979347493</v>
      </c>
      <c r="N1449" s="10">
        <f t="shared" si="339"/>
        <v>23133.564814814818</v>
      </c>
      <c r="O1449" s="34">
        <f t="shared" si="340"/>
        <v>120082.96604566497</v>
      </c>
      <c r="P1449" s="10">
        <f t="shared" si="335"/>
        <v>16725230.235222759</v>
      </c>
      <c r="Q1449" s="43">
        <f t="shared" si="341"/>
        <v>208030325.82407439</v>
      </c>
      <c r="R1449" s="10">
        <f t="shared" si="342"/>
        <v>3800726.243055556</v>
      </c>
      <c r="S1449" s="10">
        <f t="shared" si="343"/>
        <v>1254.7888888888926</v>
      </c>
      <c r="T1449" s="10">
        <f t="shared" si="344"/>
        <v>58.316136994397844</v>
      </c>
    </row>
    <row r="1450" spans="1:20" x14ac:dyDescent="0.25">
      <c r="A1450" s="8" t="s">
        <v>6</v>
      </c>
      <c r="B1450" s="8">
        <v>1447</v>
      </c>
      <c r="C1450" s="8">
        <v>425</v>
      </c>
      <c r="D1450" s="9">
        <v>4.9722222222222223</v>
      </c>
      <c r="E1450" s="11">
        <v>-0.4861111111111111</v>
      </c>
      <c r="F1450" s="10">
        <f t="shared" si="330"/>
        <v>9.1514594592190367E-3</v>
      </c>
      <c r="G1450" s="10">
        <f t="shared" si="331"/>
        <v>12.498652666435186</v>
      </c>
      <c r="H1450" s="10">
        <f t="shared" si="332"/>
        <v>459.45976022408053</v>
      </c>
      <c r="I1450" s="10">
        <f t="shared" si="336"/>
        <v>481.77756434997491</v>
      </c>
      <c r="J1450" s="10">
        <f t="shared" si="333"/>
        <v>62.146078535886062</v>
      </c>
      <c r="K1450" s="10">
        <f t="shared" si="334"/>
        <v>6449.0092592592564</v>
      </c>
      <c r="L1450" s="10">
        <f t="shared" si="337"/>
        <v>0</v>
      </c>
      <c r="M1450" s="10">
        <f t="shared" si="338"/>
        <v>12.507804125894404</v>
      </c>
      <c r="N1450" s="10">
        <f t="shared" si="339"/>
        <v>21657.342592592591</v>
      </c>
      <c r="O1450" s="34">
        <f t="shared" si="340"/>
        <v>120091.75203039902</v>
      </c>
      <c r="P1450" s="10">
        <f t="shared" si="335"/>
        <v>16726453.952643795</v>
      </c>
      <c r="Q1450" s="43">
        <f t="shared" si="341"/>
        <v>208051983.16666698</v>
      </c>
      <c r="R1450" s="10">
        <f t="shared" si="342"/>
        <v>3806207.9009259264</v>
      </c>
      <c r="S1450" s="10">
        <f t="shared" si="343"/>
        <v>5481.6578703703681</v>
      </c>
      <c r="T1450" s="10">
        <f t="shared" si="344"/>
        <v>52.82416675550315</v>
      </c>
    </row>
    <row r="1451" spans="1:20" x14ac:dyDescent="0.25">
      <c r="A1451" s="8" t="s">
        <v>6</v>
      </c>
      <c r="B1451" s="8">
        <v>1448</v>
      </c>
      <c r="C1451" s="8">
        <v>426</v>
      </c>
      <c r="D1451" s="9">
        <v>4.166666666666667</v>
      </c>
      <c r="E1451" s="11">
        <v>-1.1111111111111109</v>
      </c>
      <c r="F1451" s="10">
        <f t="shared" si="330"/>
        <v>9.114942379807988E-3</v>
      </c>
      <c r="G1451" s="10">
        <f t="shared" si="331"/>
        <v>8.7768697916666696</v>
      </c>
      <c r="H1451" s="10">
        <f t="shared" si="332"/>
        <v>226.56895099962037</v>
      </c>
      <c r="I1451" s="10">
        <f t="shared" si="336"/>
        <v>245.16493573366685</v>
      </c>
      <c r="J1451" s="10">
        <f t="shared" si="333"/>
        <v>36.570290798611126</v>
      </c>
      <c r="K1451" s="10">
        <f t="shared" si="334"/>
        <v>8583.5833333333358</v>
      </c>
      <c r="L1451" s="10">
        <f t="shared" si="337"/>
        <v>0</v>
      </c>
      <c r="M1451" s="10">
        <f t="shared" si="338"/>
        <v>8.7859847340464778</v>
      </c>
      <c r="N1451" s="10">
        <f t="shared" si="339"/>
        <v>15208.333333333336</v>
      </c>
      <c r="O1451" s="34">
        <f t="shared" si="340"/>
        <v>120095.58430121868</v>
      </c>
      <c r="P1451" s="10">
        <f t="shared" si="335"/>
        <v>16726987.713708278</v>
      </c>
      <c r="Q1451" s="43">
        <f t="shared" si="341"/>
        <v>208067191.50000033</v>
      </c>
      <c r="R1451" s="10">
        <f t="shared" si="342"/>
        <v>3813503.9467592598</v>
      </c>
      <c r="S1451" s="10">
        <f t="shared" si="343"/>
        <v>7296.0458333333354</v>
      </c>
      <c r="T1451" s="10">
        <f t="shared" si="344"/>
        <v>31.084747178819455</v>
      </c>
    </row>
    <row r="1452" spans="1:20" x14ac:dyDescent="0.25">
      <c r="A1452" s="8" t="s">
        <v>6</v>
      </c>
      <c r="B1452" s="8">
        <v>1449</v>
      </c>
      <c r="C1452" s="8">
        <v>427</v>
      </c>
      <c r="D1452" s="9">
        <v>2.75</v>
      </c>
      <c r="E1452" s="11">
        <v>-1.4444444444444444</v>
      </c>
      <c r="F1452" s="10">
        <f t="shared" si="330"/>
        <v>9.0663384188562103E-3</v>
      </c>
      <c r="G1452" s="10">
        <f t="shared" si="331"/>
        <v>3.8232044812500008</v>
      </c>
      <c r="H1452" s="10">
        <f t="shared" si="332"/>
        <v>42.990860310147312</v>
      </c>
      <c r="I1452" s="10">
        <f t="shared" si="336"/>
        <v>56.633131129816171</v>
      </c>
      <c r="J1452" s="10">
        <f t="shared" si="333"/>
        <v>10.513812323437502</v>
      </c>
      <c r="K1452" s="10">
        <f t="shared" si="334"/>
        <v>5194.4907407407409</v>
      </c>
      <c r="L1452" s="10">
        <f t="shared" si="337"/>
        <v>0</v>
      </c>
      <c r="M1452" s="10">
        <f t="shared" si="338"/>
        <v>3.8322708196688571</v>
      </c>
      <c r="N1452" s="10">
        <f t="shared" si="339"/>
        <v>6624.75</v>
      </c>
      <c r="O1452" s="34">
        <f t="shared" si="340"/>
        <v>120096.41875398716</v>
      </c>
      <c r="P1452" s="10">
        <f t="shared" si="335"/>
        <v>16727103.93680913</v>
      </c>
      <c r="Q1452" s="43">
        <f t="shared" si="341"/>
        <v>208073816.25000033</v>
      </c>
      <c r="R1452" s="10">
        <f t="shared" si="342"/>
        <v>3817919.2638888895</v>
      </c>
      <c r="S1452" s="10">
        <f t="shared" si="343"/>
        <v>4415.3171296296296</v>
      </c>
      <c r="T1452" s="10">
        <f t="shared" si="344"/>
        <v>8.9367404749218764</v>
      </c>
    </row>
    <row r="1453" spans="1:20" x14ac:dyDescent="0.25">
      <c r="A1453" s="8" t="s">
        <v>6</v>
      </c>
      <c r="B1453" s="8">
        <v>1450</v>
      </c>
      <c r="C1453" s="8">
        <v>428</v>
      </c>
      <c r="D1453" s="9">
        <v>1.2777777777777777</v>
      </c>
      <c r="E1453" s="11">
        <v>-1.2083333333333335</v>
      </c>
      <c r="F1453" s="10">
        <f t="shared" si="330"/>
        <v>9.0369249658351497E-3</v>
      </c>
      <c r="G1453" s="10">
        <f t="shared" si="331"/>
        <v>0.82541584351851838</v>
      </c>
      <c r="H1453" s="10">
        <f t="shared" si="332"/>
        <v>2.003856808033492</v>
      </c>
      <c r="I1453" s="10">
        <f t="shared" si="336"/>
        <v>12.648309576517846</v>
      </c>
      <c r="J1453" s="10">
        <f t="shared" si="333"/>
        <v>1.0546980222736624</v>
      </c>
      <c r="K1453" s="10">
        <f t="shared" si="334"/>
        <v>1332.9259259259256</v>
      </c>
      <c r="L1453" s="10">
        <f t="shared" si="337"/>
        <v>0</v>
      </c>
      <c r="M1453" s="10">
        <f t="shared" si="338"/>
        <v>0.83445276848435357</v>
      </c>
      <c r="N1453" s="10">
        <f t="shared" si="339"/>
        <v>1430.2592592592589</v>
      </c>
      <c r="O1453" s="34">
        <f t="shared" si="340"/>
        <v>120096.48395533119</v>
      </c>
      <c r="P1453" s="10">
        <f t="shared" si="335"/>
        <v>16727113.018092899</v>
      </c>
      <c r="Q1453" s="43">
        <f t="shared" si="341"/>
        <v>208075246.50925958</v>
      </c>
      <c r="R1453" s="10">
        <f t="shared" si="342"/>
        <v>3819052.2509259265</v>
      </c>
      <c r="S1453" s="10">
        <f t="shared" si="343"/>
        <v>1132.9870370370368</v>
      </c>
      <c r="T1453" s="10">
        <f t="shared" si="344"/>
        <v>0.89649331893261297</v>
      </c>
    </row>
    <row r="1454" spans="1:20" x14ac:dyDescent="0.25">
      <c r="A1454" s="8" t="s">
        <v>6</v>
      </c>
      <c r="B1454" s="8">
        <v>1451</v>
      </c>
      <c r="C1454" s="8">
        <v>429</v>
      </c>
      <c r="D1454" s="9">
        <v>0.33333333333333331</v>
      </c>
      <c r="E1454" s="11">
        <v>-0.63888888888888884</v>
      </c>
      <c r="F1454" s="10">
        <f t="shared" si="330"/>
        <v>9.0293773627957846E-3</v>
      </c>
      <c r="G1454" s="10">
        <f t="shared" si="331"/>
        <v>5.6171966666666677E-2</v>
      </c>
      <c r="H1454" s="10">
        <f t="shared" si="332"/>
        <v>9.2802642329444466E-3</v>
      </c>
      <c r="I1454" s="10">
        <f t="shared" si="336"/>
        <v>9.8844816082624067</v>
      </c>
      <c r="J1454" s="10">
        <f t="shared" si="333"/>
        <v>1.872398888888889E-2</v>
      </c>
      <c r="K1454" s="10">
        <f t="shared" si="334"/>
        <v>97.333333333333329</v>
      </c>
      <c r="L1454" s="10">
        <f t="shared" si="337"/>
        <v>0</v>
      </c>
      <c r="M1454" s="10">
        <f t="shared" si="338"/>
        <v>6.5201344029462455E-2</v>
      </c>
      <c r="N1454" s="10">
        <f t="shared" si="339"/>
        <v>97.333333333333329</v>
      </c>
      <c r="O1454" s="34">
        <f t="shared" si="340"/>
        <v>120096.4929841574</v>
      </c>
      <c r="P1454" s="10">
        <f t="shared" si="335"/>
        <v>16727114.275633432</v>
      </c>
      <c r="Q1454" s="43">
        <f t="shared" si="341"/>
        <v>208075343.84259292</v>
      </c>
      <c r="R1454" s="10">
        <f t="shared" si="342"/>
        <v>3819134.9842592599</v>
      </c>
      <c r="S1454" s="10">
        <f t="shared" si="343"/>
        <v>82.73333333333332</v>
      </c>
      <c r="T1454" s="10">
        <f t="shared" si="344"/>
        <v>1.5915390555555554E-2</v>
      </c>
    </row>
    <row r="1455" spans="1:20" x14ac:dyDescent="0.25">
      <c r="A1455" s="8" t="s">
        <v>6</v>
      </c>
      <c r="B1455" s="8">
        <v>1452</v>
      </c>
      <c r="C1455" s="8">
        <v>430</v>
      </c>
      <c r="D1455" s="9">
        <v>0</v>
      </c>
      <c r="E1455" s="11">
        <v>-0.16666666666666666</v>
      </c>
      <c r="F1455" s="10">
        <f t="shared" si="330"/>
        <v>9.0288262193689746E-3</v>
      </c>
      <c r="G1455" s="10">
        <f t="shared" si="331"/>
        <v>0</v>
      </c>
      <c r="H1455" s="10">
        <f t="shared" si="332"/>
        <v>0</v>
      </c>
      <c r="I1455" s="10">
        <f t="shared" si="336"/>
        <v>9.8190288262193697</v>
      </c>
      <c r="J1455" s="10">
        <f t="shared" si="333"/>
        <v>0</v>
      </c>
      <c r="K1455" s="10">
        <f t="shared" si="334"/>
        <v>0</v>
      </c>
      <c r="L1455" s="10">
        <f t="shared" si="337"/>
        <v>0</v>
      </c>
      <c r="M1455" s="10">
        <f t="shared" si="338"/>
        <v>9.0288262193689746E-3</v>
      </c>
      <c r="N1455" s="10">
        <f t="shared" si="339"/>
        <v>0</v>
      </c>
      <c r="O1455" s="34">
        <f t="shared" si="340"/>
        <v>120096.50201298362</v>
      </c>
      <c r="P1455" s="10">
        <f t="shared" si="335"/>
        <v>16727115.533173967</v>
      </c>
      <c r="Q1455" s="43">
        <f t="shared" si="341"/>
        <v>208075343.84259292</v>
      </c>
      <c r="R1455" s="10">
        <f t="shared" si="342"/>
        <v>3819134.9842592599</v>
      </c>
      <c r="S1455" s="10">
        <f t="shared" si="343"/>
        <v>0</v>
      </c>
      <c r="T1455" s="10">
        <f t="shared" si="344"/>
        <v>0</v>
      </c>
    </row>
    <row r="1456" spans="1:20" x14ac:dyDescent="0.25">
      <c r="A1456" s="8" t="s">
        <v>6</v>
      </c>
      <c r="B1456" s="8">
        <v>1453</v>
      </c>
      <c r="C1456" s="8">
        <v>431</v>
      </c>
      <c r="D1456" s="9">
        <v>0</v>
      </c>
      <c r="E1456" s="11">
        <v>0</v>
      </c>
      <c r="F1456" s="10">
        <f t="shared" si="330"/>
        <v>9.0288262193689746E-3</v>
      </c>
      <c r="G1456" s="10">
        <f t="shared" si="331"/>
        <v>0</v>
      </c>
      <c r="H1456" s="10">
        <f t="shared" si="332"/>
        <v>0</v>
      </c>
      <c r="I1456" s="10">
        <f t="shared" si="336"/>
        <v>9.8190288262193697</v>
      </c>
      <c r="J1456" s="10">
        <f t="shared" si="333"/>
        <v>0</v>
      </c>
      <c r="K1456" s="10">
        <f t="shared" si="334"/>
        <v>0</v>
      </c>
      <c r="L1456" s="10">
        <f t="shared" si="337"/>
        <v>0</v>
      </c>
      <c r="M1456" s="10">
        <f t="shared" si="338"/>
        <v>9.0288262193689746E-3</v>
      </c>
      <c r="N1456" s="10">
        <f t="shared" si="339"/>
        <v>0</v>
      </c>
      <c r="O1456" s="34">
        <f t="shared" si="340"/>
        <v>120096.51104180983</v>
      </c>
      <c r="P1456" s="10">
        <f t="shared" si="335"/>
        <v>16727116.790714499</v>
      </c>
      <c r="Q1456" s="43">
        <f t="shared" si="341"/>
        <v>208075343.84259292</v>
      </c>
      <c r="R1456" s="10">
        <f t="shared" si="342"/>
        <v>3819134.9842592599</v>
      </c>
      <c r="S1456" s="10">
        <f t="shared" si="343"/>
        <v>0</v>
      </c>
      <c r="T1456" s="10">
        <f t="shared" si="344"/>
        <v>0</v>
      </c>
    </row>
    <row r="1457" spans="1:20" x14ac:dyDescent="0.25">
      <c r="A1457" s="8" t="s">
        <v>6</v>
      </c>
      <c r="B1457" s="8">
        <v>1454</v>
      </c>
      <c r="C1457" s="8">
        <v>432</v>
      </c>
      <c r="D1457" s="9">
        <v>0</v>
      </c>
      <c r="E1457" s="11">
        <v>0</v>
      </c>
      <c r="F1457" s="10">
        <f t="shared" si="330"/>
        <v>9.0288262193689746E-3</v>
      </c>
      <c r="G1457" s="10">
        <f t="shared" si="331"/>
        <v>0</v>
      </c>
      <c r="H1457" s="10">
        <f t="shared" si="332"/>
        <v>0</v>
      </c>
      <c r="I1457" s="10">
        <f t="shared" si="336"/>
        <v>9.8190288262193697</v>
      </c>
      <c r="J1457" s="10">
        <f t="shared" si="333"/>
        <v>0</v>
      </c>
      <c r="K1457" s="10">
        <f t="shared" si="334"/>
        <v>0</v>
      </c>
      <c r="L1457" s="10">
        <f t="shared" si="337"/>
        <v>0</v>
      </c>
      <c r="M1457" s="10">
        <f t="shared" si="338"/>
        <v>9.0288262193689746E-3</v>
      </c>
      <c r="N1457" s="10">
        <f t="shared" si="339"/>
        <v>0</v>
      </c>
      <c r="O1457" s="34">
        <f t="shared" si="340"/>
        <v>120096.52007063605</v>
      </c>
      <c r="P1457" s="10">
        <f t="shared" si="335"/>
        <v>16727118.048255032</v>
      </c>
      <c r="Q1457" s="43">
        <f t="shared" si="341"/>
        <v>208075343.84259292</v>
      </c>
      <c r="R1457" s="10">
        <f t="shared" si="342"/>
        <v>3819134.9842592599</v>
      </c>
      <c r="S1457" s="10">
        <f t="shared" si="343"/>
        <v>0</v>
      </c>
      <c r="T1457" s="10">
        <f t="shared" si="344"/>
        <v>0</v>
      </c>
    </row>
    <row r="1458" spans="1:20" x14ac:dyDescent="0.25">
      <c r="A1458" s="8" t="s">
        <v>6</v>
      </c>
      <c r="B1458" s="8">
        <v>1455</v>
      </c>
      <c r="C1458" s="8">
        <v>433</v>
      </c>
      <c r="D1458" s="9">
        <v>0</v>
      </c>
      <c r="E1458" s="11">
        <v>0</v>
      </c>
      <c r="F1458" s="10">
        <f t="shared" si="330"/>
        <v>9.0288262193689746E-3</v>
      </c>
      <c r="G1458" s="10">
        <f t="shared" si="331"/>
        <v>0</v>
      </c>
      <c r="H1458" s="10">
        <f t="shared" si="332"/>
        <v>0</v>
      </c>
      <c r="I1458" s="10">
        <f t="shared" si="336"/>
        <v>9.8190288262193697</v>
      </c>
      <c r="J1458" s="10">
        <f t="shared" si="333"/>
        <v>0</v>
      </c>
      <c r="K1458" s="10">
        <f t="shared" si="334"/>
        <v>0</v>
      </c>
      <c r="L1458" s="10">
        <f t="shared" si="337"/>
        <v>0</v>
      </c>
      <c r="M1458" s="10">
        <f t="shared" si="338"/>
        <v>9.0288262193689746E-3</v>
      </c>
      <c r="N1458" s="10">
        <f t="shared" si="339"/>
        <v>0</v>
      </c>
      <c r="O1458" s="34">
        <f t="shared" si="340"/>
        <v>120096.52909946226</v>
      </c>
      <c r="P1458" s="10">
        <f t="shared" si="335"/>
        <v>16727119.305795565</v>
      </c>
      <c r="Q1458" s="43">
        <f t="shared" si="341"/>
        <v>208075343.84259292</v>
      </c>
      <c r="R1458" s="10">
        <f t="shared" si="342"/>
        <v>3819134.9842592599</v>
      </c>
      <c r="S1458" s="10">
        <f t="shared" si="343"/>
        <v>0</v>
      </c>
      <c r="T1458" s="10">
        <f t="shared" si="344"/>
        <v>0</v>
      </c>
    </row>
    <row r="1459" spans="1:20" x14ac:dyDescent="0.25">
      <c r="A1459" s="8" t="s">
        <v>6</v>
      </c>
      <c r="B1459" s="8">
        <v>1456</v>
      </c>
      <c r="C1459" s="8">
        <v>434</v>
      </c>
      <c r="D1459" s="9">
        <v>0</v>
      </c>
      <c r="E1459" s="11">
        <v>0</v>
      </c>
      <c r="F1459" s="10">
        <f t="shared" si="330"/>
        <v>9.0288262193689746E-3</v>
      </c>
      <c r="G1459" s="10">
        <f t="shared" si="331"/>
        <v>0</v>
      </c>
      <c r="H1459" s="10">
        <f t="shared" si="332"/>
        <v>0</v>
      </c>
      <c r="I1459" s="10">
        <f t="shared" si="336"/>
        <v>9.8190288262193697</v>
      </c>
      <c r="J1459" s="10">
        <f t="shared" si="333"/>
        <v>0</v>
      </c>
      <c r="K1459" s="10">
        <f t="shared" si="334"/>
        <v>0</v>
      </c>
      <c r="L1459" s="10">
        <f t="shared" si="337"/>
        <v>0</v>
      </c>
      <c r="M1459" s="10">
        <f t="shared" si="338"/>
        <v>9.0288262193689746E-3</v>
      </c>
      <c r="N1459" s="10">
        <f t="shared" si="339"/>
        <v>0</v>
      </c>
      <c r="O1459" s="34">
        <f t="shared" si="340"/>
        <v>120096.53812828848</v>
      </c>
      <c r="P1459" s="10">
        <f t="shared" si="335"/>
        <v>16727120.563336099</v>
      </c>
      <c r="Q1459" s="43">
        <f t="shared" si="341"/>
        <v>208075343.84259292</v>
      </c>
      <c r="R1459" s="10">
        <f t="shared" si="342"/>
        <v>3819134.9842592599</v>
      </c>
      <c r="S1459" s="10">
        <f t="shared" si="343"/>
        <v>0</v>
      </c>
      <c r="T1459" s="10">
        <f t="shared" si="344"/>
        <v>0</v>
      </c>
    </row>
    <row r="1460" spans="1:20" x14ac:dyDescent="0.25">
      <c r="A1460" s="8" t="s">
        <v>6</v>
      </c>
      <c r="B1460" s="8">
        <v>1457</v>
      </c>
      <c r="C1460" s="8">
        <v>435</v>
      </c>
      <c r="D1460" s="9">
        <v>0</v>
      </c>
      <c r="E1460" s="11">
        <v>0</v>
      </c>
      <c r="F1460" s="10">
        <f t="shared" si="330"/>
        <v>9.0288262193689746E-3</v>
      </c>
      <c r="G1460" s="10">
        <f t="shared" si="331"/>
        <v>0</v>
      </c>
      <c r="H1460" s="10">
        <f t="shared" si="332"/>
        <v>0</v>
      </c>
      <c r="I1460" s="10">
        <f t="shared" si="336"/>
        <v>9.8190288262193697</v>
      </c>
      <c r="J1460" s="10">
        <f t="shared" si="333"/>
        <v>0</v>
      </c>
      <c r="K1460" s="10">
        <f t="shared" si="334"/>
        <v>0</v>
      </c>
      <c r="L1460" s="10">
        <f t="shared" si="337"/>
        <v>0</v>
      </c>
      <c r="M1460" s="10">
        <f t="shared" si="338"/>
        <v>9.0288262193689746E-3</v>
      </c>
      <c r="N1460" s="10">
        <f t="shared" si="339"/>
        <v>0</v>
      </c>
      <c r="O1460" s="34">
        <f t="shared" si="340"/>
        <v>120096.54715711469</v>
      </c>
      <c r="P1460" s="10">
        <f t="shared" si="335"/>
        <v>16727121.820876634</v>
      </c>
      <c r="Q1460" s="43">
        <f t="shared" si="341"/>
        <v>208075343.84259292</v>
      </c>
      <c r="R1460" s="10">
        <f t="shared" si="342"/>
        <v>3819134.9842592599</v>
      </c>
      <c r="S1460" s="10">
        <f t="shared" si="343"/>
        <v>0</v>
      </c>
      <c r="T1460" s="10">
        <f t="shared" si="344"/>
        <v>0</v>
      </c>
    </row>
    <row r="1461" spans="1:20" x14ac:dyDescent="0.25">
      <c r="A1461" s="8" t="s">
        <v>6</v>
      </c>
      <c r="B1461" s="8">
        <v>1458</v>
      </c>
      <c r="C1461" s="8">
        <v>436</v>
      </c>
      <c r="D1461" s="9">
        <v>0</v>
      </c>
      <c r="E1461" s="11">
        <v>0</v>
      </c>
      <c r="F1461" s="10">
        <f t="shared" si="330"/>
        <v>9.0288262193689746E-3</v>
      </c>
      <c r="G1461" s="10">
        <f t="shared" si="331"/>
        <v>0</v>
      </c>
      <c r="H1461" s="10">
        <f t="shared" si="332"/>
        <v>0</v>
      </c>
      <c r="I1461" s="10">
        <f t="shared" si="336"/>
        <v>9.8190288262193697</v>
      </c>
      <c r="J1461" s="10">
        <f t="shared" si="333"/>
        <v>0</v>
      </c>
      <c r="K1461" s="10">
        <f t="shared" si="334"/>
        <v>0</v>
      </c>
      <c r="L1461" s="10">
        <f t="shared" si="337"/>
        <v>0</v>
      </c>
      <c r="M1461" s="10">
        <f t="shared" si="338"/>
        <v>9.0288262193689746E-3</v>
      </c>
      <c r="N1461" s="10">
        <f t="shared" si="339"/>
        <v>0</v>
      </c>
      <c r="O1461" s="34">
        <f t="shared" si="340"/>
        <v>120096.55618594091</v>
      </c>
      <c r="P1461" s="10">
        <f t="shared" si="335"/>
        <v>16727123.078417165</v>
      </c>
      <c r="Q1461" s="43">
        <f t="shared" si="341"/>
        <v>208075343.84259292</v>
      </c>
      <c r="R1461" s="10">
        <f t="shared" si="342"/>
        <v>3819134.9842592599</v>
      </c>
      <c r="S1461" s="10">
        <f t="shared" si="343"/>
        <v>0</v>
      </c>
      <c r="T1461" s="10">
        <f t="shared" si="344"/>
        <v>0</v>
      </c>
    </row>
    <row r="1462" spans="1:20" x14ac:dyDescent="0.25">
      <c r="A1462" s="8" t="s">
        <v>6</v>
      </c>
      <c r="B1462" s="8">
        <v>1459</v>
      </c>
      <c r="C1462" s="8">
        <v>437</v>
      </c>
      <c r="D1462" s="9">
        <v>0</v>
      </c>
      <c r="E1462" s="11">
        <v>0</v>
      </c>
      <c r="F1462" s="10">
        <f t="shared" si="330"/>
        <v>9.0288262193689746E-3</v>
      </c>
      <c r="G1462" s="10">
        <f t="shared" si="331"/>
        <v>0</v>
      </c>
      <c r="H1462" s="10">
        <f t="shared" si="332"/>
        <v>0</v>
      </c>
      <c r="I1462" s="10">
        <f t="shared" si="336"/>
        <v>9.8190288262193697</v>
      </c>
      <c r="J1462" s="10">
        <f t="shared" si="333"/>
        <v>0</v>
      </c>
      <c r="K1462" s="10">
        <f t="shared" si="334"/>
        <v>0</v>
      </c>
      <c r="L1462" s="10">
        <f t="shared" si="337"/>
        <v>0</v>
      </c>
      <c r="M1462" s="10">
        <f t="shared" si="338"/>
        <v>9.0288262193689746E-3</v>
      </c>
      <c r="N1462" s="10">
        <f t="shared" si="339"/>
        <v>0</v>
      </c>
      <c r="O1462" s="34">
        <f t="shared" si="340"/>
        <v>120096.56521476712</v>
      </c>
      <c r="P1462" s="10">
        <f t="shared" si="335"/>
        <v>16727124.3359577</v>
      </c>
      <c r="Q1462" s="43">
        <f t="shared" si="341"/>
        <v>208075343.84259292</v>
      </c>
      <c r="R1462" s="10">
        <f t="shared" si="342"/>
        <v>3819134.9842592599</v>
      </c>
      <c r="S1462" s="10">
        <f t="shared" si="343"/>
        <v>0</v>
      </c>
      <c r="T1462" s="10">
        <f t="shared" si="344"/>
        <v>0</v>
      </c>
    </row>
    <row r="1463" spans="1:20" x14ac:dyDescent="0.25">
      <c r="A1463" s="8" t="s">
        <v>6</v>
      </c>
      <c r="B1463" s="8">
        <v>1460</v>
      </c>
      <c r="C1463" s="8">
        <v>438</v>
      </c>
      <c r="D1463" s="9">
        <v>0</v>
      </c>
      <c r="E1463" s="11">
        <v>0</v>
      </c>
      <c r="F1463" s="10">
        <f t="shared" si="330"/>
        <v>9.0288262193689746E-3</v>
      </c>
      <c r="G1463" s="10">
        <f t="shared" si="331"/>
        <v>0</v>
      </c>
      <c r="H1463" s="10">
        <f t="shared" si="332"/>
        <v>0</v>
      </c>
      <c r="I1463" s="10">
        <f t="shared" si="336"/>
        <v>9.8190288262193697</v>
      </c>
      <c r="J1463" s="10">
        <f t="shared" si="333"/>
        <v>0</v>
      </c>
      <c r="K1463" s="10">
        <f t="shared" si="334"/>
        <v>0</v>
      </c>
      <c r="L1463" s="10">
        <f t="shared" si="337"/>
        <v>0</v>
      </c>
      <c r="M1463" s="10">
        <f t="shared" si="338"/>
        <v>9.0288262193689746E-3</v>
      </c>
      <c r="N1463" s="10">
        <f t="shared" si="339"/>
        <v>0</v>
      </c>
      <c r="O1463" s="34">
        <f t="shared" si="340"/>
        <v>120096.57424359334</v>
      </c>
      <c r="P1463" s="10">
        <f t="shared" si="335"/>
        <v>16727125.593498234</v>
      </c>
      <c r="Q1463" s="43">
        <f t="shared" si="341"/>
        <v>208075343.84259292</v>
      </c>
      <c r="R1463" s="10">
        <f t="shared" si="342"/>
        <v>3819134.9842592599</v>
      </c>
      <c r="S1463" s="10">
        <f t="shared" si="343"/>
        <v>0</v>
      </c>
      <c r="T1463" s="10">
        <f t="shared" si="344"/>
        <v>0</v>
      </c>
    </row>
    <row r="1464" spans="1:20" x14ac:dyDescent="0.25">
      <c r="A1464" s="8" t="s">
        <v>6</v>
      </c>
      <c r="B1464" s="8">
        <v>1461</v>
      </c>
      <c r="C1464" s="8">
        <v>439</v>
      </c>
      <c r="D1464" s="9">
        <v>0</v>
      </c>
      <c r="E1464" s="11">
        <v>0</v>
      </c>
      <c r="F1464" s="10">
        <f t="shared" si="330"/>
        <v>9.0288262193689746E-3</v>
      </c>
      <c r="G1464" s="10">
        <f t="shared" si="331"/>
        <v>0</v>
      </c>
      <c r="H1464" s="10">
        <f t="shared" si="332"/>
        <v>0</v>
      </c>
      <c r="I1464" s="10">
        <f t="shared" si="336"/>
        <v>9.8190288262193697</v>
      </c>
      <c r="J1464" s="10">
        <f t="shared" si="333"/>
        <v>0</v>
      </c>
      <c r="K1464" s="10">
        <f t="shared" si="334"/>
        <v>0</v>
      </c>
      <c r="L1464" s="10">
        <f t="shared" si="337"/>
        <v>0</v>
      </c>
      <c r="M1464" s="10">
        <f t="shared" si="338"/>
        <v>9.0288262193689746E-3</v>
      </c>
      <c r="N1464" s="10">
        <f t="shared" si="339"/>
        <v>0</v>
      </c>
      <c r="O1464" s="34">
        <f t="shared" si="340"/>
        <v>120096.58327241955</v>
      </c>
      <c r="P1464" s="10">
        <f t="shared" si="335"/>
        <v>16727126.851038767</v>
      </c>
      <c r="Q1464" s="43">
        <f t="shared" si="341"/>
        <v>208075343.84259292</v>
      </c>
      <c r="R1464" s="10">
        <f t="shared" si="342"/>
        <v>3819134.9842592599</v>
      </c>
      <c r="S1464" s="10">
        <f t="shared" si="343"/>
        <v>0</v>
      </c>
      <c r="T1464" s="10">
        <f t="shared" si="344"/>
        <v>0</v>
      </c>
    </row>
    <row r="1465" spans="1:20" x14ac:dyDescent="0.25">
      <c r="A1465" s="8" t="s">
        <v>6</v>
      </c>
      <c r="B1465" s="8">
        <v>1462</v>
      </c>
      <c r="C1465" s="8">
        <v>440</v>
      </c>
      <c r="D1465" s="9">
        <v>0</v>
      </c>
      <c r="E1465" s="11">
        <v>0</v>
      </c>
      <c r="F1465" s="10">
        <f t="shared" si="330"/>
        <v>9.0288262193689746E-3</v>
      </c>
      <c r="G1465" s="10">
        <f t="shared" si="331"/>
        <v>0</v>
      </c>
      <c r="H1465" s="10">
        <f t="shared" si="332"/>
        <v>0</v>
      </c>
      <c r="I1465" s="10">
        <f t="shared" si="336"/>
        <v>9.8190288262193697</v>
      </c>
      <c r="J1465" s="10">
        <f t="shared" si="333"/>
        <v>0</v>
      </c>
      <c r="K1465" s="10">
        <f t="shared" si="334"/>
        <v>0</v>
      </c>
      <c r="L1465" s="10">
        <f t="shared" si="337"/>
        <v>0</v>
      </c>
      <c r="M1465" s="10">
        <f t="shared" si="338"/>
        <v>9.0288262193689746E-3</v>
      </c>
      <c r="N1465" s="10">
        <f t="shared" si="339"/>
        <v>0</v>
      </c>
      <c r="O1465" s="34">
        <f t="shared" si="340"/>
        <v>120096.59230124576</v>
      </c>
      <c r="P1465" s="10">
        <f t="shared" si="335"/>
        <v>16727128.1085793</v>
      </c>
      <c r="Q1465" s="43">
        <f t="shared" si="341"/>
        <v>208075343.84259292</v>
      </c>
      <c r="R1465" s="10">
        <f t="shared" si="342"/>
        <v>3819134.9842592599</v>
      </c>
      <c r="S1465" s="10">
        <f t="shared" si="343"/>
        <v>0</v>
      </c>
      <c r="T1465" s="10">
        <f t="shared" si="344"/>
        <v>0</v>
      </c>
    </row>
    <row r="1466" spans="1:20" x14ac:dyDescent="0.25">
      <c r="A1466" s="8" t="s">
        <v>6</v>
      </c>
      <c r="B1466" s="8">
        <v>1463</v>
      </c>
      <c r="C1466" s="8">
        <v>441</v>
      </c>
      <c r="D1466" s="9">
        <v>0</v>
      </c>
      <c r="E1466" s="11">
        <v>0</v>
      </c>
      <c r="F1466" s="10">
        <f t="shared" si="330"/>
        <v>9.0288262193689746E-3</v>
      </c>
      <c r="G1466" s="10">
        <f t="shared" si="331"/>
        <v>0</v>
      </c>
      <c r="H1466" s="10">
        <f t="shared" si="332"/>
        <v>0</v>
      </c>
      <c r="I1466" s="10">
        <f t="shared" si="336"/>
        <v>9.8190288262193697</v>
      </c>
      <c r="J1466" s="10">
        <f t="shared" si="333"/>
        <v>0</v>
      </c>
      <c r="K1466" s="10">
        <f t="shared" si="334"/>
        <v>0</v>
      </c>
      <c r="L1466" s="10">
        <f t="shared" si="337"/>
        <v>0</v>
      </c>
      <c r="M1466" s="10">
        <f t="shared" si="338"/>
        <v>9.0288262193689746E-3</v>
      </c>
      <c r="N1466" s="10">
        <f t="shared" si="339"/>
        <v>0</v>
      </c>
      <c r="O1466" s="34">
        <f t="shared" si="340"/>
        <v>120096.60133007198</v>
      </c>
      <c r="P1466" s="10">
        <f t="shared" si="335"/>
        <v>16727129.366119836</v>
      </c>
      <c r="Q1466" s="43">
        <f t="shared" si="341"/>
        <v>208075343.84259292</v>
      </c>
      <c r="R1466" s="10">
        <f t="shared" si="342"/>
        <v>3819134.9842592599</v>
      </c>
      <c r="S1466" s="10">
        <f t="shared" si="343"/>
        <v>0</v>
      </c>
      <c r="T1466" s="10">
        <f t="shared" si="344"/>
        <v>0</v>
      </c>
    </row>
    <row r="1467" spans="1:20" x14ac:dyDescent="0.25">
      <c r="A1467" s="8" t="s">
        <v>6</v>
      </c>
      <c r="B1467" s="8">
        <v>1464</v>
      </c>
      <c r="C1467" s="8">
        <v>442</v>
      </c>
      <c r="D1467" s="9">
        <v>0</v>
      </c>
      <c r="E1467" s="11">
        <v>0</v>
      </c>
      <c r="F1467" s="10">
        <f t="shared" si="330"/>
        <v>9.0288262193689746E-3</v>
      </c>
      <c r="G1467" s="10">
        <f t="shared" si="331"/>
        <v>0</v>
      </c>
      <c r="H1467" s="10">
        <f t="shared" si="332"/>
        <v>0</v>
      </c>
      <c r="I1467" s="10">
        <f t="shared" si="336"/>
        <v>9.8190288262193697</v>
      </c>
      <c r="J1467" s="10">
        <f t="shared" si="333"/>
        <v>0</v>
      </c>
      <c r="K1467" s="10">
        <f t="shared" si="334"/>
        <v>0</v>
      </c>
      <c r="L1467" s="10">
        <f t="shared" si="337"/>
        <v>0</v>
      </c>
      <c r="M1467" s="10">
        <f t="shared" si="338"/>
        <v>9.0288262193689746E-3</v>
      </c>
      <c r="N1467" s="10">
        <f t="shared" si="339"/>
        <v>0</v>
      </c>
      <c r="O1467" s="34">
        <f t="shared" si="340"/>
        <v>120096.61035889819</v>
      </c>
      <c r="P1467" s="10">
        <f t="shared" si="335"/>
        <v>16727130.623660367</v>
      </c>
      <c r="Q1467" s="43">
        <f t="shared" si="341"/>
        <v>208075343.84259292</v>
      </c>
      <c r="R1467" s="10">
        <f t="shared" si="342"/>
        <v>3819134.9842592599</v>
      </c>
      <c r="S1467" s="10">
        <f t="shared" si="343"/>
        <v>0</v>
      </c>
      <c r="T1467" s="10">
        <f t="shared" si="344"/>
        <v>0</v>
      </c>
    </row>
    <row r="1468" spans="1:20" x14ac:dyDescent="0.25">
      <c r="A1468" s="8" t="s">
        <v>6</v>
      </c>
      <c r="B1468" s="8">
        <v>1465</v>
      </c>
      <c r="C1468" s="8">
        <v>443</v>
      </c>
      <c r="D1468" s="9">
        <v>0</v>
      </c>
      <c r="E1468" s="11">
        <v>0</v>
      </c>
      <c r="F1468" s="10">
        <f t="shared" si="330"/>
        <v>9.0288262193689746E-3</v>
      </c>
      <c r="G1468" s="10">
        <f t="shared" si="331"/>
        <v>0</v>
      </c>
      <c r="H1468" s="10">
        <f t="shared" si="332"/>
        <v>0</v>
      </c>
      <c r="I1468" s="10">
        <f t="shared" si="336"/>
        <v>9.8190288262193697</v>
      </c>
      <c r="J1468" s="10">
        <f t="shared" si="333"/>
        <v>0</v>
      </c>
      <c r="K1468" s="10">
        <f t="shared" si="334"/>
        <v>0</v>
      </c>
      <c r="L1468" s="10">
        <f t="shared" si="337"/>
        <v>0</v>
      </c>
      <c r="M1468" s="10">
        <f t="shared" si="338"/>
        <v>9.0288262193689746E-3</v>
      </c>
      <c r="N1468" s="10">
        <f t="shared" si="339"/>
        <v>0</v>
      </c>
      <c r="O1468" s="34">
        <f t="shared" si="340"/>
        <v>120096.61938772441</v>
      </c>
      <c r="P1468" s="10">
        <f t="shared" si="335"/>
        <v>16727131.8812009</v>
      </c>
      <c r="Q1468" s="43">
        <f t="shared" si="341"/>
        <v>208075343.84259292</v>
      </c>
      <c r="R1468" s="10">
        <f t="shared" si="342"/>
        <v>3819134.9842592599</v>
      </c>
      <c r="S1468" s="10">
        <f t="shared" si="343"/>
        <v>0</v>
      </c>
      <c r="T1468" s="10">
        <f t="shared" si="344"/>
        <v>0</v>
      </c>
    </row>
    <row r="1469" spans="1:20" x14ac:dyDescent="0.25">
      <c r="A1469" s="8" t="s">
        <v>6</v>
      </c>
      <c r="B1469" s="8">
        <v>1466</v>
      </c>
      <c r="C1469" s="8">
        <v>444</v>
      </c>
      <c r="D1469" s="9">
        <v>0</v>
      </c>
      <c r="E1469" s="11">
        <v>0</v>
      </c>
      <c r="F1469" s="10">
        <f t="shared" si="330"/>
        <v>9.0288262193689746E-3</v>
      </c>
      <c r="G1469" s="10">
        <f t="shared" si="331"/>
        <v>0</v>
      </c>
      <c r="H1469" s="10">
        <f t="shared" si="332"/>
        <v>0</v>
      </c>
      <c r="I1469" s="10">
        <f t="shared" si="336"/>
        <v>9.8190288262193697</v>
      </c>
      <c r="J1469" s="10">
        <f t="shared" si="333"/>
        <v>0</v>
      </c>
      <c r="K1469" s="10">
        <f t="shared" si="334"/>
        <v>0</v>
      </c>
      <c r="L1469" s="10">
        <f t="shared" si="337"/>
        <v>0</v>
      </c>
      <c r="M1469" s="10">
        <f t="shared" si="338"/>
        <v>9.0288262193689746E-3</v>
      </c>
      <c r="N1469" s="10">
        <f t="shared" si="339"/>
        <v>0</v>
      </c>
      <c r="O1469" s="34">
        <f t="shared" si="340"/>
        <v>120096.62841655062</v>
      </c>
      <c r="P1469" s="10">
        <f t="shared" si="335"/>
        <v>16727133.138741435</v>
      </c>
      <c r="Q1469" s="43">
        <f t="shared" si="341"/>
        <v>208075343.84259292</v>
      </c>
      <c r="R1469" s="10">
        <f t="shared" si="342"/>
        <v>3819134.9842592599</v>
      </c>
      <c r="S1469" s="10">
        <f t="shared" si="343"/>
        <v>0</v>
      </c>
      <c r="T1469" s="10">
        <f t="shared" si="344"/>
        <v>0</v>
      </c>
    </row>
    <row r="1470" spans="1:20" x14ac:dyDescent="0.25">
      <c r="A1470" s="8" t="s">
        <v>6</v>
      </c>
      <c r="B1470" s="8">
        <v>1467</v>
      </c>
      <c r="C1470" s="8">
        <v>445</v>
      </c>
      <c r="D1470" s="9">
        <v>0</v>
      </c>
      <c r="E1470" s="11">
        <v>0</v>
      </c>
      <c r="F1470" s="10">
        <f t="shared" si="330"/>
        <v>9.0288262193689746E-3</v>
      </c>
      <c r="G1470" s="10">
        <f t="shared" si="331"/>
        <v>0</v>
      </c>
      <c r="H1470" s="10">
        <f t="shared" si="332"/>
        <v>0</v>
      </c>
      <c r="I1470" s="10">
        <f t="shared" si="336"/>
        <v>9.8190288262193697</v>
      </c>
      <c r="J1470" s="10">
        <f t="shared" si="333"/>
        <v>0</v>
      </c>
      <c r="K1470" s="10">
        <f t="shared" si="334"/>
        <v>0</v>
      </c>
      <c r="L1470" s="10">
        <f t="shared" si="337"/>
        <v>0</v>
      </c>
      <c r="M1470" s="10">
        <f t="shared" si="338"/>
        <v>9.0288262193689746E-3</v>
      </c>
      <c r="N1470" s="10">
        <f t="shared" si="339"/>
        <v>0</v>
      </c>
      <c r="O1470" s="34">
        <f t="shared" si="340"/>
        <v>120096.63744537684</v>
      </c>
      <c r="P1470" s="10">
        <f t="shared" si="335"/>
        <v>16727134.396281967</v>
      </c>
      <c r="Q1470" s="43">
        <f t="shared" si="341"/>
        <v>208075343.84259292</v>
      </c>
      <c r="R1470" s="10">
        <f t="shared" si="342"/>
        <v>3819134.9842592599</v>
      </c>
      <c r="S1470" s="10">
        <f t="shared" si="343"/>
        <v>0</v>
      </c>
      <c r="T1470" s="10">
        <f t="shared" si="344"/>
        <v>0</v>
      </c>
    </row>
    <row r="1471" spans="1:20" x14ac:dyDescent="0.25">
      <c r="A1471" s="8" t="s">
        <v>6</v>
      </c>
      <c r="B1471" s="8">
        <v>1468</v>
      </c>
      <c r="C1471" s="8">
        <v>446</v>
      </c>
      <c r="D1471" s="9">
        <v>0</v>
      </c>
      <c r="E1471" s="11">
        <v>0</v>
      </c>
      <c r="F1471" s="10">
        <f t="shared" si="330"/>
        <v>9.0288262193689746E-3</v>
      </c>
      <c r="G1471" s="10">
        <f t="shared" si="331"/>
        <v>0</v>
      </c>
      <c r="H1471" s="10">
        <f t="shared" si="332"/>
        <v>0</v>
      </c>
      <c r="I1471" s="10">
        <f t="shared" si="336"/>
        <v>9.8190288262193697</v>
      </c>
      <c r="J1471" s="10">
        <f t="shared" si="333"/>
        <v>0</v>
      </c>
      <c r="K1471" s="10">
        <f t="shared" si="334"/>
        <v>0</v>
      </c>
      <c r="L1471" s="10">
        <f t="shared" si="337"/>
        <v>0</v>
      </c>
      <c r="M1471" s="10">
        <f t="shared" si="338"/>
        <v>9.0288262193689746E-3</v>
      </c>
      <c r="N1471" s="10">
        <f t="shared" si="339"/>
        <v>0</v>
      </c>
      <c r="O1471" s="34">
        <f t="shared" si="340"/>
        <v>120096.64647420305</v>
      </c>
      <c r="P1471" s="10">
        <f t="shared" si="335"/>
        <v>16727135.653822502</v>
      </c>
      <c r="Q1471" s="43">
        <f t="shared" si="341"/>
        <v>208075343.84259292</v>
      </c>
      <c r="R1471" s="10">
        <f t="shared" si="342"/>
        <v>3819134.9842592599</v>
      </c>
      <c r="S1471" s="10">
        <f t="shared" si="343"/>
        <v>0</v>
      </c>
      <c r="T1471" s="10">
        <f t="shared" si="344"/>
        <v>0</v>
      </c>
    </row>
    <row r="1472" spans="1:20" x14ac:dyDescent="0.25">
      <c r="A1472" s="8" t="s">
        <v>6</v>
      </c>
      <c r="B1472" s="8">
        <v>1469</v>
      </c>
      <c r="C1472" s="8">
        <v>447</v>
      </c>
      <c r="D1472" s="9">
        <v>0</v>
      </c>
      <c r="E1472" s="11">
        <v>0</v>
      </c>
      <c r="F1472" s="10">
        <f t="shared" si="330"/>
        <v>9.0288262193689746E-3</v>
      </c>
      <c r="G1472" s="10">
        <f t="shared" si="331"/>
        <v>0</v>
      </c>
      <c r="H1472" s="10">
        <f t="shared" si="332"/>
        <v>0</v>
      </c>
      <c r="I1472" s="10">
        <f t="shared" si="336"/>
        <v>9.8190288262193697</v>
      </c>
      <c r="J1472" s="10">
        <f t="shared" si="333"/>
        <v>0</v>
      </c>
      <c r="K1472" s="10">
        <f t="shared" si="334"/>
        <v>0</v>
      </c>
      <c r="L1472" s="10">
        <f t="shared" si="337"/>
        <v>0</v>
      </c>
      <c r="M1472" s="10">
        <f t="shared" si="338"/>
        <v>9.0288262193689746E-3</v>
      </c>
      <c r="N1472" s="10">
        <f t="shared" si="339"/>
        <v>0</v>
      </c>
      <c r="O1472" s="34">
        <f t="shared" si="340"/>
        <v>120096.65550302927</v>
      </c>
      <c r="P1472" s="10">
        <f t="shared" si="335"/>
        <v>16727136.911363035</v>
      </c>
      <c r="Q1472" s="43">
        <f t="shared" si="341"/>
        <v>208075343.84259292</v>
      </c>
      <c r="R1472" s="10">
        <f t="shared" si="342"/>
        <v>3819134.9842592599</v>
      </c>
      <c r="S1472" s="10">
        <f t="shared" si="343"/>
        <v>0</v>
      </c>
      <c r="T1472" s="10">
        <f t="shared" si="344"/>
        <v>0</v>
      </c>
    </row>
    <row r="1473" spans="1:20" x14ac:dyDescent="0.25">
      <c r="A1473" s="8" t="s">
        <v>6</v>
      </c>
      <c r="B1473" s="8">
        <v>1470</v>
      </c>
      <c r="C1473" s="8">
        <v>448</v>
      </c>
      <c r="D1473" s="9">
        <v>0</v>
      </c>
      <c r="E1473" s="11">
        <v>0</v>
      </c>
      <c r="F1473" s="10">
        <f t="shared" si="330"/>
        <v>9.0288262193689746E-3</v>
      </c>
      <c r="G1473" s="10">
        <f t="shared" si="331"/>
        <v>0</v>
      </c>
      <c r="H1473" s="10">
        <f t="shared" si="332"/>
        <v>0</v>
      </c>
      <c r="I1473" s="10">
        <f t="shared" si="336"/>
        <v>9.8190288262193697</v>
      </c>
      <c r="J1473" s="10">
        <f t="shared" si="333"/>
        <v>0</v>
      </c>
      <c r="K1473" s="10">
        <f t="shared" si="334"/>
        <v>0</v>
      </c>
      <c r="L1473" s="10">
        <f t="shared" si="337"/>
        <v>0</v>
      </c>
      <c r="M1473" s="10">
        <f t="shared" si="338"/>
        <v>9.0288262193689746E-3</v>
      </c>
      <c r="N1473" s="10">
        <f t="shared" si="339"/>
        <v>0</v>
      </c>
      <c r="O1473" s="34">
        <f t="shared" si="340"/>
        <v>120096.66453185548</v>
      </c>
      <c r="P1473" s="10">
        <f t="shared" si="335"/>
        <v>16727138.168903569</v>
      </c>
      <c r="Q1473" s="43">
        <f t="shared" si="341"/>
        <v>208075343.84259292</v>
      </c>
      <c r="R1473" s="10">
        <f t="shared" si="342"/>
        <v>3819134.9842592599</v>
      </c>
      <c r="S1473" s="10">
        <f t="shared" si="343"/>
        <v>0</v>
      </c>
      <c r="T1473" s="10">
        <f t="shared" si="344"/>
        <v>0</v>
      </c>
    </row>
    <row r="1474" spans="1:20" x14ac:dyDescent="0.25">
      <c r="A1474" s="8" t="s">
        <v>6</v>
      </c>
      <c r="B1474" s="8">
        <v>1471</v>
      </c>
      <c r="C1474" s="8">
        <v>449</v>
      </c>
      <c r="D1474" s="9">
        <v>0</v>
      </c>
      <c r="E1474" s="11">
        <v>0</v>
      </c>
      <c r="F1474" s="10">
        <f t="shared" si="330"/>
        <v>9.0288262193689746E-3</v>
      </c>
      <c r="G1474" s="10">
        <f t="shared" si="331"/>
        <v>0</v>
      </c>
      <c r="H1474" s="10">
        <f t="shared" si="332"/>
        <v>0</v>
      </c>
      <c r="I1474" s="10">
        <f t="shared" si="336"/>
        <v>9.8190288262193697</v>
      </c>
      <c r="J1474" s="10">
        <f t="shared" si="333"/>
        <v>0</v>
      </c>
      <c r="K1474" s="10">
        <f t="shared" si="334"/>
        <v>0</v>
      </c>
      <c r="L1474" s="10">
        <f t="shared" si="337"/>
        <v>0</v>
      </c>
      <c r="M1474" s="10">
        <f t="shared" si="338"/>
        <v>9.0288262193689746E-3</v>
      </c>
      <c r="N1474" s="10">
        <f t="shared" si="339"/>
        <v>0</v>
      </c>
      <c r="O1474" s="34">
        <f t="shared" si="340"/>
        <v>120096.67356068169</v>
      </c>
      <c r="P1474" s="10">
        <f t="shared" si="335"/>
        <v>16727139.426444102</v>
      </c>
      <c r="Q1474" s="43">
        <f t="shared" si="341"/>
        <v>208075343.84259292</v>
      </c>
      <c r="R1474" s="10">
        <f t="shared" si="342"/>
        <v>3819134.9842592599</v>
      </c>
      <c r="S1474" s="10">
        <f t="shared" si="343"/>
        <v>0</v>
      </c>
      <c r="T1474" s="10">
        <f t="shared" si="344"/>
        <v>0</v>
      </c>
    </row>
    <row r="1475" spans="1:20" x14ac:dyDescent="0.25">
      <c r="A1475" s="8" t="s">
        <v>6</v>
      </c>
      <c r="B1475" s="8">
        <v>1472</v>
      </c>
      <c r="C1475" s="8">
        <v>450</v>
      </c>
      <c r="D1475" s="9">
        <v>0</v>
      </c>
      <c r="E1475" s="11">
        <v>0</v>
      </c>
      <c r="F1475" s="10">
        <f t="shared" ref="F1475:F1538" si="345">0.005+(1/(36*0.06894757))*(0.01+0.0095*((D1475*3.6)/100)^2)</f>
        <v>9.0288262193689746E-3</v>
      </c>
      <c r="G1475" s="10">
        <f t="shared" ref="G1475:G1538" si="346">0.5*1.225*(D1475^2)*0.34*2.4276</f>
        <v>0</v>
      </c>
      <c r="H1475" s="10">
        <f t="shared" ref="H1475:H1538" si="347">0.5*1.225*(D1475^2)*G1475*2.4276</f>
        <v>0</v>
      </c>
      <c r="I1475" s="10">
        <f t="shared" si="336"/>
        <v>9.8190288262193697</v>
      </c>
      <c r="J1475" s="10">
        <f t="shared" ref="J1475:J1538" si="348">G1475*D1475</f>
        <v>0</v>
      </c>
      <c r="K1475" s="10">
        <f t="shared" ref="K1475:K1538" si="349">0.5*1752*((D1475^2)-(D1476^2))</f>
        <v>0</v>
      </c>
      <c r="L1475" s="10">
        <f t="shared" si="337"/>
        <v>0</v>
      </c>
      <c r="M1475" s="10">
        <f t="shared" si="338"/>
        <v>9.0288262193689746E-3</v>
      </c>
      <c r="N1475" s="10">
        <f t="shared" si="339"/>
        <v>0</v>
      </c>
      <c r="O1475" s="34">
        <f t="shared" si="340"/>
        <v>120096.68258950791</v>
      </c>
      <c r="P1475" s="10">
        <f t="shared" ref="P1475:P1538" si="350">O1475*1800/(SUM(D:D)/1800)</f>
        <v>16727140.683984637</v>
      </c>
      <c r="Q1475" s="43">
        <f t="shared" si="341"/>
        <v>208075343.84259292</v>
      </c>
      <c r="R1475" s="10">
        <f t="shared" si="342"/>
        <v>3819134.9842592599</v>
      </c>
      <c r="S1475" s="10">
        <f t="shared" si="343"/>
        <v>0</v>
      </c>
      <c r="T1475" s="10">
        <f t="shared" si="344"/>
        <v>0</v>
      </c>
    </row>
    <row r="1476" spans="1:20" x14ac:dyDescent="0.25">
      <c r="A1476" s="8" t="s">
        <v>6</v>
      </c>
      <c r="B1476" s="8">
        <v>1473</v>
      </c>
      <c r="C1476" s="8">
        <v>451</v>
      </c>
      <c r="D1476" s="9">
        <v>0</v>
      </c>
      <c r="E1476" s="11">
        <v>0</v>
      </c>
      <c r="F1476" s="10">
        <f t="shared" si="345"/>
        <v>9.0288262193689746E-3</v>
      </c>
      <c r="G1476" s="10">
        <f t="shared" si="346"/>
        <v>0</v>
      </c>
      <c r="H1476" s="10">
        <f t="shared" si="347"/>
        <v>0</v>
      </c>
      <c r="I1476" s="10">
        <f t="shared" ref="I1476:I1539" si="351">F1476+G1476+H1476+9.81</f>
        <v>9.8190288262193697</v>
      </c>
      <c r="J1476" s="10">
        <f t="shared" si="348"/>
        <v>0</v>
      </c>
      <c r="K1476" s="10">
        <f t="shared" si="349"/>
        <v>0</v>
      </c>
      <c r="L1476" s="10">
        <f t="shared" ref="L1476:L1539" si="352">IF(K1476&gt;20000,K1476,0)</f>
        <v>0</v>
      </c>
      <c r="M1476" s="10">
        <f t="shared" ref="M1476:M1539" si="353">F1476+G1476</f>
        <v>9.0288262193689746E-3</v>
      </c>
      <c r="N1476" s="10">
        <f t="shared" ref="N1476:N1539" si="354">0.5*1752*(D1476^2)</f>
        <v>0</v>
      </c>
      <c r="O1476" s="34">
        <f t="shared" ref="O1476:O1539" si="355">M1477+O1475</f>
        <v>120096.69161833412</v>
      </c>
      <c r="P1476" s="10">
        <f t="shared" si="350"/>
        <v>16727141.941525169</v>
      </c>
      <c r="Q1476" s="43">
        <f t="shared" ref="Q1476:Q1539" si="356">IF(N1476&gt;0,N1476,0)+Q1475</f>
        <v>208075343.84259292</v>
      </c>
      <c r="R1476" s="10">
        <f t="shared" si="342"/>
        <v>3819134.9842592599</v>
      </c>
      <c r="S1476" s="10">
        <f t="shared" si="343"/>
        <v>0</v>
      </c>
      <c r="T1476" s="10">
        <f t="shared" si="344"/>
        <v>0</v>
      </c>
    </row>
    <row r="1477" spans="1:20" x14ac:dyDescent="0.25">
      <c r="A1477" s="8" t="s">
        <v>6</v>
      </c>
      <c r="B1477" s="8">
        <v>1474</v>
      </c>
      <c r="C1477" s="8">
        <v>452</v>
      </c>
      <c r="D1477" s="9">
        <v>0</v>
      </c>
      <c r="E1477" s="11">
        <v>0</v>
      </c>
      <c r="F1477" s="10">
        <f t="shared" si="345"/>
        <v>9.0288262193689746E-3</v>
      </c>
      <c r="G1477" s="10">
        <f t="shared" si="346"/>
        <v>0</v>
      </c>
      <c r="H1477" s="10">
        <f t="shared" si="347"/>
        <v>0</v>
      </c>
      <c r="I1477" s="10">
        <f t="shared" si="351"/>
        <v>9.8190288262193697</v>
      </c>
      <c r="J1477" s="10">
        <f t="shared" si="348"/>
        <v>0</v>
      </c>
      <c r="K1477" s="10">
        <f t="shared" si="349"/>
        <v>0</v>
      </c>
      <c r="L1477" s="10">
        <f t="shared" si="352"/>
        <v>0</v>
      </c>
      <c r="M1477" s="10">
        <f t="shared" si="353"/>
        <v>9.0288262193689746E-3</v>
      </c>
      <c r="N1477" s="10">
        <f t="shared" si="354"/>
        <v>0</v>
      </c>
      <c r="O1477" s="34">
        <f t="shared" si="355"/>
        <v>120096.70064716034</v>
      </c>
      <c r="P1477" s="10">
        <f t="shared" si="350"/>
        <v>16727143.199065704</v>
      </c>
      <c r="Q1477" s="43">
        <f t="shared" si="356"/>
        <v>208075343.84259292</v>
      </c>
      <c r="R1477" s="10">
        <f t="shared" ref="R1477:R1540" si="357">((IF(K1477&gt;0,K1477,0))*0.85)+R1476</f>
        <v>3819134.9842592599</v>
      </c>
      <c r="S1477" s="10">
        <f t="shared" ref="S1477:S1540" si="358">(IF(K1477&gt;0,K1477,0))*0.85</f>
        <v>0</v>
      </c>
      <c r="T1477" s="10">
        <f t="shared" ref="T1477:T1540" si="359">J1477*0.85</f>
        <v>0</v>
      </c>
    </row>
    <row r="1478" spans="1:20" x14ac:dyDescent="0.25">
      <c r="A1478" s="8" t="s">
        <v>6</v>
      </c>
      <c r="B1478" s="8">
        <v>1475</v>
      </c>
      <c r="C1478" s="8">
        <v>453</v>
      </c>
      <c r="D1478" s="9">
        <v>0</v>
      </c>
      <c r="E1478" s="11">
        <v>0</v>
      </c>
      <c r="F1478" s="10">
        <f t="shared" si="345"/>
        <v>9.0288262193689746E-3</v>
      </c>
      <c r="G1478" s="10">
        <f t="shared" si="346"/>
        <v>0</v>
      </c>
      <c r="H1478" s="10">
        <f t="shared" si="347"/>
        <v>0</v>
      </c>
      <c r="I1478" s="10">
        <f t="shared" si="351"/>
        <v>9.8190288262193697</v>
      </c>
      <c r="J1478" s="10">
        <f t="shared" si="348"/>
        <v>0</v>
      </c>
      <c r="K1478" s="10">
        <f t="shared" si="349"/>
        <v>0</v>
      </c>
      <c r="L1478" s="10">
        <f t="shared" si="352"/>
        <v>0</v>
      </c>
      <c r="M1478" s="10">
        <f t="shared" si="353"/>
        <v>9.0288262193689746E-3</v>
      </c>
      <c r="N1478" s="10">
        <f t="shared" si="354"/>
        <v>0</v>
      </c>
      <c r="O1478" s="34">
        <f t="shared" si="355"/>
        <v>120096.70967598655</v>
      </c>
      <c r="P1478" s="10">
        <f t="shared" si="350"/>
        <v>16727144.456606237</v>
      </c>
      <c r="Q1478" s="43">
        <f t="shared" si="356"/>
        <v>208075343.84259292</v>
      </c>
      <c r="R1478" s="10">
        <f t="shared" si="357"/>
        <v>3819134.9842592599</v>
      </c>
      <c r="S1478" s="10">
        <f t="shared" si="358"/>
        <v>0</v>
      </c>
      <c r="T1478" s="10">
        <f t="shared" si="359"/>
        <v>0</v>
      </c>
    </row>
    <row r="1479" spans="1:20" x14ac:dyDescent="0.25">
      <c r="A1479" s="8" t="s">
        <v>6</v>
      </c>
      <c r="B1479" s="8">
        <v>1476</v>
      </c>
      <c r="C1479" s="8">
        <v>454</v>
      </c>
      <c r="D1479" s="9">
        <v>0</v>
      </c>
      <c r="E1479" s="11">
        <v>0</v>
      </c>
      <c r="F1479" s="10">
        <f t="shared" si="345"/>
        <v>9.0288262193689746E-3</v>
      </c>
      <c r="G1479" s="10">
        <f t="shared" si="346"/>
        <v>0</v>
      </c>
      <c r="H1479" s="10">
        <f t="shared" si="347"/>
        <v>0</v>
      </c>
      <c r="I1479" s="10">
        <f t="shared" si="351"/>
        <v>9.8190288262193697</v>
      </c>
      <c r="J1479" s="10">
        <f t="shared" si="348"/>
        <v>0</v>
      </c>
      <c r="K1479" s="10">
        <f t="shared" si="349"/>
        <v>0</v>
      </c>
      <c r="L1479" s="10">
        <f t="shared" si="352"/>
        <v>0</v>
      </c>
      <c r="M1479" s="10">
        <f t="shared" si="353"/>
        <v>9.0288262193689746E-3</v>
      </c>
      <c r="N1479" s="10">
        <f t="shared" si="354"/>
        <v>0</v>
      </c>
      <c r="O1479" s="34">
        <f t="shared" si="355"/>
        <v>120096.71870481277</v>
      </c>
      <c r="P1479" s="10">
        <f t="shared" si="350"/>
        <v>16727145.714146771</v>
      </c>
      <c r="Q1479" s="43">
        <f t="shared" si="356"/>
        <v>208075343.84259292</v>
      </c>
      <c r="R1479" s="10">
        <f t="shared" si="357"/>
        <v>3819134.9842592599</v>
      </c>
      <c r="S1479" s="10">
        <f t="shared" si="358"/>
        <v>0</v>
      </c>
      <c r="T1479" s="10">
        <f t="shared" si="359"/>
        <v>0</v>
      </c>
    </row>
    <row r="1480" spans="1:20" x14ac:dyDescent="0.25">
      <c r="A1480" s="8" t="s">
        <v>6</v>
      </c>
      <c r="B1480" s="8">
        <v>1477</v>
      </c>
      <c r="C1480" s="8">
        <v>455</v>
      </c>
      <c r="D1480" s="9">
        <v>0</v>
      </c>
      <c r="E1480" s="11">
        <v>0</v>
      </c>
      <c r="F1480" s="10">
        <f t="shared" si="345"/>
        <v>9.0288262193689746E-3</v>
      </c>
      <c r="G1480" s="10">
        <f t="shared" si="346"/>
        <v>0</v>
      </c>
      <c r="H1480" s="10">
        <f t="shared" si="347"/>
        <v>0</v>
      </c>
      <c r="I1480" s="10">
        <f t="shared" si="351"/>
        <v>9.8190288262193697</v>
      </c>
      <c r="J1480" s="10">
        <f t="shared" si="348"/>
        <v>0</v>
      </c>
      <c r="K1480" s="10">
        <f t="shared" si="349"/>
        <v>0</v>
      </c>
      <c r="L1480" s="10">
        <f t="shared" si="352"/>
        <v>0</v>
      </c>
      <c r="M1480" s="10">
        <f t="shared" si="353"/>
        <v>9.0288262193689746E-3</v>
      </c>
      <c r="N1480" s="10">
        <f t="shared" si="354"/>
        <v>0</v>
      </c>
      <c r="O1480" s="34">
        <f t="shared" si="355"/>
        <v>120096.72773363898</v>
      </c>
      <c r="P1480" s="10">
        <f t="shared" si="350"/>
        <v>16727146.971687304</v>
      </c>
      <c r="Q1480" s="43">
        <f t="shared" si="356"/>
        <v>208075343.84259292</v>
      </c>
      <c r="R1480" s="10">
        <f t="shared" si="357"/>
        <v>3819134.9842592599</v>
      </c>
      <c r="S1480" s="10">
        <f t="shared" si="358"/>
        <v>0</v>
      </c>
      <c r="T1480" s="10">
        <f t="shared" si="359"/>
        <v>0</v>
      </c>
    </row>
    <row r="1481" spans="1:20" x14ac:dyDescent="0.25">
      <c r="A1481" s="12" t="s">
        <v>7</v>
      </c>
      <c r="B1481" s="12">
        <v>1478</v>
      </c>
      <c r="C1481" s="12">
        <v>1</v>
      </c>
      <c r="D1481" s="13">
        <v>0</v>
      </c>
      <c r="E1481" s="15">
        <v>0.30555555555555558</v>
      </c>
      <c r="F1481" s="14">
        <f t="shared" si="345"/>
        <v>9.0288262193689746E-3</v>
      </c>
      <c r="G1481" s="14">
        <f t="shared" si="346"/>
        <v>0</v>
      </c>
      <c r="H1481" s="14">
        <f t="shared" si="347"/>
        <v>0</v>
      </c>
      <c r="I1481" s="14">
        <f t="shared" si="351"/>
        <v>9.8190288262193697</v>
      </c>
      <c r="J1481" s="14">
        <f t="shared" si="348"/>
        <v>0</v>
      </c>
      <c r="K1481" s="14">
        <f t="shared" si="349"/>
        <v>-327.14814814814821</v>
      </c>
      <c r="L1481" s="14">
        <f t="shared" si="352"/>
        <v>0</v>
      </c>
      <c r="M1481" s="14">
        <f t="shared" si="353"/>
        <v>9.0288262193689746E-3</v>
      </c>
      <c r="N1481" s="14">
        <f t="shared" si="354"/>
        <v>0</v>
      </c>
      <c r="O1481" s="35">
        <f t="shared" si="355"/>
        <v>120096.92556453895</v>
      </c>
      <c r="P1481" s="14">
        <f t="shared" si="350"/>
        <v>16727174.525698157</v>
      </c>
      <c r="Q1481" s="44">
        <f t="shared" si="356"/>
        <v>208075343.84259292</v>
      </c>
      <c r="R1481" s="14">
        <f t="shared" si="357"/>
        <v>3819134.9842592599</v>
      </c>
      <c r="S1481" s="14">
        <f t="shared" si="358"/>
        <v>0</v>
      </c>
      <c r="T1481" s="14">
        <f t="shared" si="359"/>
        <v>0</v>
      </c>
    </row>
    <row r="1482" spans="1:20" x14ac:dyDescent="0.25">
      <c r="A1482" s="12" t="s">
        <v>7</v>
      </c>
      <c r="B1482" s="12">
        <v>1479</v>
      </c>
      <c r="C1482" s="12">
        <v>2</v>
      </c>
      <c r="D1482" s="13">
        <v>0.61111111111111116</v>
      </c>
      <c r="E1482" s="15">
        <v>0.61111111111111116</v>
      </c>
      <c r="F1482" s="14">
        <f t="shared" si="345"/>
        <v>9.0306786736646417E-3</v>
      </c>
      <c r="G1482" s="14">
        <f t="shared" si="346"/>
        <v>0.18880022129629634</v>
      </c>
      <c r="H1482" s="14">
        <f t="shared" si="347"/>
        <v>0.10483977518097197</v>
      </c>
      <c r="I1482" s="14">
        <f t="shared" si="351"/>
        <v>10.112670675150934</v>
      </c>
      <c r="J1482" s="14">
        <f t="shared" si="348"/>
        <v>0.11537791301440332</v>
      </c>
      <c r="K1482" s="14">
        <f t="shared" si="349"/>
        <v>-981.44444444444457</v>
      </c>
      <c r="L1482" s="14">
        <f t="shared" si="352"/>
        <v>0</v>
      </c>
      <c r="M1482" s="14">
        <f t="shared" si="353"/>
        <v>0.19783089996996098</v>
      </c>
      <c r="N1482" s="14">
        <f t="shared" si="354"/>
        <v>327.14814814814821</v>
      </c>
      <c r="O1482" s="35">
        <f t="shared" si="355"/>
        <v>120097.68980166018</v>
      </c>
      <c r="P1482" s="14">
        <f t="shared" si="350"/>
        <v>16727280.969119966</v>
      </c>
      <c r="Q1482" s="45">
        <f t="shared" si="356"/>
        <v>208075670.99074107</v>
      </c>
      <c r="R1482" s="14">
        <f t="shared" si="357"/>
        <v>3819134.9842592599</v>
      </c>
      <c r="S1482" s="14">
        <f t="shared" si="358"/>
        <v>0</v>
      </c>
      <c r="T1482" s="14">
        <f t="shared" si="359"/>
        <v>9.8071226062242819E-2</v>
      </c>
    </row>
    <row r="1483" spans="1:20" x14ac:dyDescent="0.25">
      <c r="A1483" s="12" t="s">
        <v>7</v>
      </c>
      <c r="B1483" s="12">
        <v>1480</v>
      </c>
      <c r="C1483" s="12">
        <v>3</v>
      </c>
      <c r="D1483" s="13">
        <v>1.2222222222222223</v>
      </c>
      <c r="E1483" s="15">
        <v>0.56944444444444442</v>
      </c>
      <c r="F1483" s="14">
        <f t="shared" si="345"/>
        <v>9.0362360365516398E-3</v>
      </c>
      <c r="G1483" s="14">
        <f t="shared" si="346"/>
        <v>0.75520088518518536</v>
      </c>
      <c r="H1483" s="14">
        <f t="shared" si="347"/>
        <v>1.6774364028955515</v>
      </c>
      <c r="I1483" s="14">
        <f t="shared" si="351"/>
        <v>12.251673524117288</v>
      </c>
      <c r="J1483" s="14">
        <f t="shared" si="348"/>
        <v>0.92302330411522659</v>
      </c>
      <c r="K1483" s="14">
        <f t="shared" si="349"/>
        <v>-1374.1574074074072</v>
      </c>
      <c r="L1483" s="14">
        <f t="shared" si="352"/>
        <v>0</v>
      </c>
      <c r="M1483" s="14">
        <f t="shared" si="353"/>
        <v>0.76423712122173704</v>
      </c>
      <c r="N1483" s="14">
        <f t="shared" si="354"/>
        <v>1308.5925925925928</v>
      </c>
      <c r="O1483" s="35">
        <f t="shared" si="355"/>
        <v>120099.24708550854</v>
      </c>
      <c r="P1483" s="14">
        <f t="shared" si="350"/>
        <v>16727497.86858342</v>
      </c>
      <c r="Q1483" s="45">
        <f t="shared" si="356"/>
        <v>208076979.58333367</v>
      </c>
      <c r="R1483" s="14">
        <f t="shared" si="357"/>
        <v>3819134.9842592599</v>
      </c>
      <c r="S1483" s="14">
        <f t="shared" si="358"/>
        <v>0</v>
      </c>
      <c r="T1483" s="14">
        <f t="shared" si="359"/>
        <v>0.78456980849794256</v>
      </c>
    </row>
    <row r="1484" spans="1:20" x14ac:dyDescent="0.25">
      <c r="A1484" s="12" t="s">
        <v>7</v>
      </c>
      <c r="B1484" s="12">
        <v>1481</v>
      </c>
      <c r="C1484" s="12">
        <v>4</v>
      </c>
      <c r="D1484" s="13">
        <v>1.75</v>
      </c>
      <c r="E1484" s="15">
        <v>0.4861111111111111</v>
      </c>
      <c r="F1484" s="14">
        <f t="shared" si="345"/>
        <v>9.0440171100704177E-3</v>
      </c>
      <c r="G1484" s="14">
        <f t="shared" si="346"/>
        <v>1.5482398312500003</v>
      </c>
      <c r="H1484" s="14">
        <f t="shared" si="347"/>
        <v>7.0501369854971445</v>
      </c>
      <c r="I1484" s="14">
        <f t="shared" si="351"/>
        <v>18.417420833857214</v>
      </c>
      <c r="J1484" s="14">
        <f t="shared" si="348"/>
        <v>2.7094197046875004</v>
      </c>
      <c r="K1484" s="14">
        <f t="shared" si="349"/>
        <v>-1535.7037037037044</v>
      </c>
      <c r="L1484" s="14">
        <f t="shared" si="352"/>
        <v>0</v>
      </c>
      <c r="M1484" s="14">
        <f t="shared" si="353"/>
        <v>1.5572838483600708</v>
      </c>
      <c r="N1484" s="14">
        <f t="shared" si="354"/>
        <v>2682.75</v>
      </c>
      <c r="O1484" s="35">
        <f t="shared" si="355"/>
        <v>120101.69064686012</v>
      </c>
      <c r="P1484" s="14">
        <f t="shared" si="350"/>
        <v>16727838.209329031</v>
      </c>
      <c r="Q1484" s="45">
        <f t="shared" si="356"/>
        <v>208079662.33333367</v>
      </c>
      <c r="R1484" s="14">
        <f t="shared" si="357"/>
        <v>3819134.9842592599</v>
      </c>
      <c r="S1484" s="14">
        <f t="shared" si="358"/>
        <v>0</v>
      </c>
      <c r="T1484" s="14">
        <f t="shared" si="359"/>
        <v>2.3030067489843753</v>
      </c>
    </row>
    <row r="1485" spans="1:20" x14ac:dyDescent="0.25">
      <c r="A1485" s="12" t="s">
        <v>7</v>
      </c>
      <c r="B1485" s="12">
        <v>1482</v>
      </c>
      <c r="C1485" s="12">
        <v>5</v>
      </c>
      <c r="D1485" s="13">
        <v>2.1944444444444446</v>
      </c>
      <c r="E1485" s="15">
        <v>0.40277777777777768</v>
      </c>
      <c r="F1485" s="14">
        <f t="shared" si="345"/>
        <v>9.0527129285823023E-3</v>
      </c>
      <c r="G1485" s="14">
        <f t="shared" si="346"/>
        <v>2.4345086386574084</v>
      </c>
      <c r="H1485" s="14">
        <f t="shared" si="347"/>
        <v>17.431859740286903</v>
      </c>
      <c r="I1485" s="14">
        <f t="shared" si="351"/>
        <v>29.685421091872897</v>
      </c>
      <c r="J1485" s="14">
        <f t="shared" si="348"/>
        <v>5.3423939570537575</v>
      </c>
      <c r="K1485" s="14">
        <f t="shared" si="349"/>
        <v>-1502.5833333333317</v>
      </c>
      <c r="L1485" s="14">
        <f t="shared" si="352"/>
        <v>0</v>
      </c>
      <c r="M1485" s="14">
        <f t="shared" si="353"/>
        <v>2.4435613515859909</v>
      </c>
      <c r="N1485" s="14">
        <f t="shared" si="354"/>
        <v>4218.4537037037044</v>
      </c>
      <c r="O1485" s="35">
        <f t="shared" si="355"/>
        <v>120105.00137145541</v>
      </c>
      <c r="P1485" s="14">
        <f t="shared" si="350"/>
        <v>16728299.329110837</v>
      </c>
      <c r="Q1485" s="45">
        <f t="shared" si="356"/>
        <v>208083880.78703737</v>
      </c>
      <c r="R1485" s="14">
        <f t="shared" si="357"/>
        <v>3819134.9842592599</v>
      </c>
      <c r="S1485" s="14">
        <f t="shared" si="358"/>
        <v>0</v>
      </c>
      <c r="T1485" s="14">
        <f t="shared" si="359"/>
        <v>4.5410348634956934</v>
      </c>
    </row>
    <row r="1486" spans="1:20" x14ac:dyDescent="0.25">
      <c r="A1486" s="12" t="s">
        <v>7</v>
      </c>
      <c r="B1486" s="12">
        <v>1483</v>
      </c>
      <c r="C1486" s="12">
        <v>6</v>
      </c>
      <c r="D1486" s="13">
        <v>2.5555555555555554</v>
      </c>
      <c r="E1486" s="15">
        <v>0.34722222222222221</v>
      </c>
      <c r="F1486" s="14">
        <f t="shared" si="345"/>
        <v>9.0612212052336785E-3</v>
      </c>
      <c r="G1486" s="14">
        <f t="shared" si="346"/>
        <v>3.3016633740740735</v>
      </c>
      <c r="H1486" s="14">
        <f t="shared" si="347"/>
        <v>32.061708928535872</v>
      </c>
      <c r="I1486" s="14">
        <f t="shared" si="351"/>
        <v>45.182433523815178</v>
      </c>
      <c r="J1486" s="14">
        <f t="shared" si="348"/>
        <v>8.4375841781892991</v>
      </c>
      <c r="K1486" s="14">
        <f t="shared" si="349"/>
        <v>-1589.7777777777801</v>
      </c>
      <c r="L1486" s="14">
        <f t="shared" si="352"/>
        <v>0</v>
      </c>
      <c r="M1486" s="14">
        <f t="shared" si="353"/>
        <v>3.3107245952793072</v>
      </c>
      <c r="N1486" s="14">
        <f t="shared" si="354"/>
        <v>5721.0370370370356</v>
      </c>
      <c r="O1486" s="35">
        <f t="shared" si="355"/>
        <v>120109.22958050825</v>
      </c>
      <c r="P1486" s="14">
        <f t="shared" si="350"/>
        <v>16728888.236698817</v>
      </c>
      <c r="Q1486" s="45">
        <f t="shared" si="356"/>
        <v>208089601.82407442</v>
      </c>
      <c r="R1486" s="14">
        <f t="shared" si="357"/>
        <v>3819134.9842592599</v>
      </c>
      <c r="S1486" s="14">
        <f t="shared" si="358"/>
        <v>0</v>
      </c>
      <c r="T1486" s="14">
        <f t="shared" si="359"/>
        <v>7.1719465514609038</v>
      </c>
    </row>
    <row r="1487" spans="1:20" x14ac:dyDescent="0.25">
      <c r="A1487" s="12" t="s">
        <v>7</v>
      </c>
      <c r="B1487" s="12">
        <v>1484</v>
      </c>
      <c r="C1487" s="12">
        <v>7</v>
      </c>
      <c r="D1487" s="13">
        <v>2.8888888888888893</v>
      </c>
      <c r="E1487" s="15">
        <v>0.31944444444444453</v>
      </c>
      <c r="F1487" s="14">
        <f t="shared" si="345"/>
        <v>9.0702232145382367E-3</v>
      </c>
      <c r="G1487" s="14">
        <f t="shared" si="346"/>
        <v>4.2191388296296308</v>
      </c>
      <c r="H1487" s="14">
        <f t="shared" si="347"/>
        <v>52.356271952024969</v>
      </c>
      <c r="I1487" s="14">
        <f t="shared" si="351"/>
        <v>66.394481004869135</v>
      </c>
      <c r="J1487" s="14">
        <f t="shared" si="348"/>
        <v>12.188623285596712</v>
      </c>
      <c r="K1487" s="14">
        <f t="shared" si="349"/>
        <v>-1628.3055555555552</v>
      </c>
      <c r="L1487" s="14">
        <f t="shared" si="352"/>
        <v>0</v>
      </c>
      <c r="M1487" s="14">
        <f t="shared" si="353"/>
        <v>4.2282090528441687</v>
      </c>
      <c r="N1487" s="14">
        <f t="shared" si="354"/>
        <v>7310.8148148148166</v>
      </c>
      <c r="O1487" s="35">
        <f t="shared" si="355"/>
        <v>120114.39750897363</v>
      </c>
      <c r="P1487" s="14">
        <f t="shared" si="350"/>
        <v>16729608.028991336</v>
      </c>
      <c r="Q1487" s="45">
        <f t="shared" si="356"/>
        <v>208096912.63888922</v>
      </c>
      <c r="R1487" s="14">
        <f t="shared" si="357"/>
        <v>3819134.9842592599</v>
      </c>
      <c r="S1487" s="14">
        <f t="shared" si="358"/>
        <v>0</v>
      </c>
      <c r="T1487" s="14">
        <f t="shared" si="359"/>
        <v>10.360329792757206</v>
      </c>
    </row>
    <row r="1488" spans="1:20" x14ac:dyDescent="0.25">
      <c r="A1488" s="12" t="s">
        <v>7</v>
      </c>
      <c r="B1488" s="12">
        <v>1485</v>
      </c>
      <c r="C1488" s="12">
        <v>8</v>
      </c>
      <c r="D1488" s="13">
        <v>3.1944444444444446</v>
      </c>
      <c r="E1488" s="15">
        <v>0.34722222222222221</v>
      </c>
      <c r="F1488" s="14">
        <f t="shared" si="345"/>
        <v>9.0794433847825734E-3</v>
      </c>
      <c r="G1488" s="14">
        <f t="shared" si="346"/>
        <v>5.1588490219907426</v>
      </c>
      <c r="H1488" s="14">
        <f t="shared" si="347"/>
        <v>78.27565656380834</v>
      </c>
      <c r="I1488" s="14">
        <f t="shared" si="351"/>
        <v>93.253585029183867</v>
      </c>
      <c r="J1488" s="14">
        <f t="shared" si="348"/>
        <v>16.479656598025983</v>
      </c>
      <c r="K1488" s="14">
        <f t="shared" si="349"/>
        <v>-2308.9629629629626</v>
      </c>
      <c r="L1488" s="14">
        <f t="shared" si="352"/>
        <v>0</v>
      </c>
      <c r="M1488" s="14">
        <f t="shared" si="353"/>
        <v>5.1679284653755255</v>
      </c>
      <c r="N1488" s="14">
        <f t="shared" si="354"/>
        <v>8939.1203703703704</v>
      </c>
      <c r="O1488" s="35">
        <f t="shared" si="355"/>
        <v>120120.89797438929</v>
      </c>
      <c r="P1488" s="14">
        <f t="shared" si="350"/>
        <v>16730513.417859493</v>
      </c>
      <c r="Q1488" s="45">
        <f t="shared" si="356"/>
        <v>208105851.75925958</v>
      </c>
      <c r="R1488" s="14">
        <f t="shared" si="357"/>
        <v>3819134.9842592599</v>
      </c>
      <c r="S1488" s="14">
        <f t="shared" si="358"/>
        <v>0</v>
      </c>
      <c r="T1488" s="14">
        <f t="shared" si="359"/>
        <v>14.007708108322085</v>
      </c>
    </row>
    <row r="1489" spans="1:20" x14ac:dyDescent="0.25">
      <c r="A1489" s="12" t="s">
        <v>7</v>
      </c>
      <c r="B1489" s="12">
        <v>1486</v>
      </c>
      <c r="C1489" s="12">
        <v>9</v>
      </c>
      <c r="D1489" s="13">
        <v>3.5833333333333335</v>
      </c>
      <c r="E1489" s="15">
        <v>0.44444444444444431</v>
      </c>
      <c r="F1489" s="14">
        <f t="shared" si="345"/>
        <v>9.0925177316296679E-3</v>
      </c>
      <c r="G1489" s="14">
        <f t="shared" si="346"/>
        <v>6.4913728979166683</v>
      </c>
      <c r="H1489" s="14">
        <f t="shared" si="347"/>
        <v>123.93506499943247</v>
      </c>
      <c r="I1489" s="14">
        <f t="shared" si="351"/>
        <v>140.24553041508076</v>
      </c>
      <c r="J1489" s="14">
        <f t="shared" si="348"/>
        <v>23.260752884201395</v>
      </c>
      <c r="K1489" s="14">
        <f t="shared" si="349"/>
        <v>-3357.9999999999959</v>
      </c>
      <c r="L1489" s="14">
        <f t="shared" si="352"/>
        <v>0</v>
      </c>
      <c r="M1489" s="14">
        <f t="shared" si="353"/>
        <v>6.5004654156482982</v>
      </c>
      <c r="N1489" s="14">
        <f t="shared" si="354"/>
        <v>11248.083333333334</v>
      </c>
      <c r="O1489" s="35">
        <f t="shared" si="355"/>
        <v>120129.33639166938</v>
      </c>
      <c r="P1489" s="14">
        <f t="shared" si="350"/>
        <v>16731688.725869264</v>
      </c>
      <c r="Q1489" s="45">
        <f t="shared" si="356"/>
        <v>208117099.84259292</v>
      </c>
      <c r="R1489" s="14">
        <f t="shared" si="357"/>
        <v>3819134.9842592599</v>
      </c>
      <c r="S1489" s="14">
        <f t="shared" si="358"/>
        <v>0</v>
      </c>
      <c r="T1489" s="14">
        <f t="shared" si="359"/>
        <v>19.771639951571185</v>
      </c>
    </row>
    <row r="1490" spans="1:20" x14ac:dyDescent="0.25">
      <c r="A1490" s="12" t="s">
        <v>7</v>
      </c>
      <c r="B1490" s="12">
        <v>1487</v>
      </c>
      <c r="C1490" s="12">
        <v>10</v>
      </c>
      <c r="D1490" s="13">
        <v>4.083333333333333</v>
      </c>
      <c r="E1490" s="15">
        <v>0.56944444444444442</v>
      </c>
      <c r="F1490" s="14">
        <f t="shared" si="345"/>
        <v>9.111532179854602E-3</v>
      </c>
      <c r="G1490" s="14">
        <f t="shared" si="346"/>
        <v>8.4293057479166666</v>
      </c>
      <c r="H1490" s="14">
        <f t="shared" si="347"/>
        <v>208.97998644664983</v>
      </c>
      <c r="I1490" s="14">
        <f t="shared" si="351"/>
        <v>227.22840372674636</v>
      </c>
      <c r="J1490" s="14">
        <f t="shared" si="348"/>
        <v>34.419665137326383</v>
      </c>
      <c r="K1490" s="14">
        <f t="shared" si="349"/>
        <v>-4928.1759259259297</v>
      </c>
      <c r="L1490" s="14">
        <f t="shared" si="352"/>
        <v>0</v>
      </c>
      <c r="M1490" s="14">
        <f t="shared" si="353"/>
        <v>8.4384172800965214</v>
      </c>
      <c r="N1490" s="14">
        <f t="shared" si="354"/>
        <v>14606.08333333333</v>
      </c>
      <c r="O1490" s="35">
        <f t="shared" si="355"/>
        <v>120140.61893275054</v>
      </c>
      <c r="P1490" s="14">
        <f t="shared" si="350"/>
        <v>16733260.165211868</v>
      </c>
      <c r="Q1490" s="45">
        <f t="shared" si="356"/>
        <v>208131705.92592627</v>
      </c>
      <c r="R1490" s="14">
        <f t="shared" si="357"/>
        <v>3819134.9842592599</v>
      </c>
      <c r="S1490" s="14">
        <f t="shared" si="358"/>
        <v>0</v>
      </c>
      <c r="T1490" s="14">
        <f t="shared" si="359"/>
        <v>29.256715366727423</v>
      </c>
    </row>
    <row r="1491" spans="1:20" x14ac:dyDescent="0.25">
      <c r="A1491" s="12" t="s">
        <v>7</v>
      </c>
      <c r="B1491" s="12">
        <v>1488</v>
      </c>
      <c r="C1491" s="12">
        <v>11</v>
      </c>
      <c r="D1491" s="13">
        <v>4.7222222222222223</v>
      </c>
      <c r="E1491" s="15">
        <v>0.70833333333333348</v>
      </c>
      <c r="F1491" s="14">
        <f t="shared" si="345"/>
        <v>9.1394376432217504E-3</v>
      </c>
      <c r="G1491" s="14">
        <f t="shared" si="346"/>
        <v>11.27340164351852</v>
      </c>
      <c r="H1491" s="14">
        <f t="shared" si="347"/>
        <v>373.79289592966489</v>
      </c>
      <c r="I1491" s="14">
        <f t="shared" si="351"/>
        <v>394.88543701082665</v>
      </c>
      <c r="J1491" s="14">
        <f t="shared" si="348"/>
        <v>53.235507761059679</v>
      </c>
      <c r="K1491" s="14">
        <f t="shared" si="349"/>
        <v>-6964.7407407407409</v>
      </c>
      <c r="L1491" s="14">
        <f t="shared" si="352"/>
        <v>0</v>
      </c>
      <c r="M1491" s="14">
        <f t="shared" si="353"/>
        <v>11.282541081161742</v>
      </c>
      <c r="N1491" s="14">
        <f t="shared" si="354"/>
        <v>19534.259259259259</v>
      </c>
      <c r="O1491" s="35">
        <f t="shared" si="355"/>
        <v>120155.92092955056</v>
      </c>
      <c r="P1491" s="14">
        <f t="shared" si="350"/>
        <v>16735391.436848193</v>
      </c>
      <c r="Q1491" s="45">
        <f t="shared" si="356"/>
        <v>208151240.18518552</v>
      </c>
      <c r="R1491" s="14">
        <f t="shared" si="357"/>
        <v>3819134.9842592599</v>
      </c>
      <c r="S1491" s="14">
        <f t="shared" si="358"/>
        <v>0</v>
      </c>
      <c r="T1491" s="14">
        <f t="shared" si="359"/>
        <v>45.250181596900724</v>
      </c>
    </row>
    <row r="1492" spans="1:20" x14ac:dyDescent="0.25">
      <c r="A1492" s="12" t="s">
        <v>7</v>
      </c>
      <c r="B1492" s="12">
        <v>1489</v>
      </c>
      <c r="C1492" s="12">
        <v>12</v>
      </c>
      <c r="D1492" s="13">
        <v>5.5</v>
      </c>
      <c r="E1492" s="15">
        <v>0.84722222222222243</v>
      </c>
      <c r="F1492" s="14">
        <f t="shared" si="345"/>
        <v>9.1788750173179105E-3</v>
      </c>
      <c r="G1492" s="14">
        <f t="shared" si="346"/>
        <v>15.292817925000003</v>
      </c>
      <c r="H1492" s="14">
        <f t="shared" si="347"/>
        <v>687.85376496235699</v>
      </c>
      <c r="I1492" s="14">
        <f t="shared" si="351"/>
        <v>712.96576176237431</v>
      </c>
      <c r="J1492" s="14">
        <f t="shared" si="348"/>
        <v>84.110498587500018</v>
      </c>
      <c r="K1492" s="14">
        <f t="shared" si="349"/>
        <v>-9569.0833333333358</v>
      </c>
      <c r="L1492" s="14">
        <f t="shared" si="352"/>
        <v>0</v>
      </c>
      <c r="M1492" s="14">
        <f t="shared" si="353"/>
        <v>15.301996800017321</v>
      </c>
      <c r="N1492" s="14">
        <f t="shared" si="354"/>
        <v>26499</v>
      </c>
      <c r="O1492" s="35">
        <f t="shared" si="355"/>
        <v>120176.74538700777</v>
      </c>
      <c r="P1492" s="14">
        <f t="shared" si="350"/>
        <v>16738291.880241331</v>
      </c>
      <c r="Q1492" s="45">
        <f t="shared" si="356"/>
        <v>208177739.18518552</v>
      </c>
      <c r="R1492" s="14">
        <f t="shared" si="357"/>
        <v>3819134.9842592599</v>
      </c>
      <c r="S1492" s="14">
        <f t="shared" si="358"/>
        <v>0</v>
      </c>
      <c r="T1492" s="14">
        <f t="shared" si="359"/>
        <v>71.493923799375011</v>
      </c>
    </row>
    <row r="1493" spans="1:20" x14ac:dyDescent="0.25">
      <c r="A1493" s="12" t="s">
        <v>7</v>
      </c>
      <c r="B1493" s="12">
        <v>1490</v>
      </c>
      <c r="C1493" s="12">
        <v>13</v>
      </c>
      <c r="D1493" s="13">
        <v>6.416666666666667</v>
      </c>
      <c r="E1493" s="15">
        <v>0.95833333333333315</v>
      </c>
      <c r="F1493" s="14">
        <f t="shared" si="345"/>
        <v>9.2330593054661368E-3</v>
      </c>
      <c r="G1493" s="14">
        <f t="shared" si="346"/>
        <v>20.815224397916669</v>
      </c>
      <c r="H1493" s="14">
        <f t="shared" si="347"/>
        <v>1274.3340198106628</v>
      </c>
      <c r="I1493" s="14">
        <f t="shared" si="351"/>
        <v>1304.9684772678847</v>
      </c>
      <c r="J1493" s="14">
        <f t="shared" si="348"/>
        <v>133.56435655329864</v>
      </c>
      <c r="K1493" s="14">
        <f t="shared" si="349"/>
        <v>-12118.000000000002</v>
      </c>
      <c r="L1493" s="14">
        <f t="shared" si="352"/>
        <v>0</v>
      </c>
      <c r="M1493" s="14">
        <f t="shared" si="353"/>
        <v>20.824457457222135</v>
      </c>
      <c r="N1493" s="14">
        <f t="shared" si="354"/>
        <v>36068.083333333336</v>
      </c>
      <c r="O1493" s="35">
        <f t="shared" si="355"/>
        <v>120204.56332293236</v>
      </c>
      <c r="P1493" s="14">
        <f t="shared" si="350"/>
        <v>16742166.379667256</v>
      </c>
      <c r="Q1493" s="45">
        <f t="shared" si="356"/>
        <v>208213807.26851887</v>
      </c>
      <c r="R1493" s="14">
        <f t="shared" si="357"/>
        <v>3819134.9842592599</v>
      </c>
      <c r="S1493" s="14">
        <f t="shared" si="358"/>
        <v>0</v>
      </c>
      <c r="T1493" s="14">
        <f t="shared" si="359"/>
        <v>113.52970307030384</v>
      </c>
    </row>
    <row r="1494" spans="1:20" x14ac:dyDescent="0.25">
      <c r="A1494" s="12" t="s">
        <v>7</v>
      </c>
      <c r="B1494" s="12">
        <v>1491</v>
      </c>
      <c r="C1494" s="12">
        <v>14</v>
      </c>
      <c r="D1494" s="13">
        <v>7.416666666666667</v>
      </c>
      <c r="E1494" s="15">
        <v>1.0277777777777775</v>
      </c>
      <c r="F1494" s="14">
        <f t="shared" si="345"/>
        <v>9.3016766621039412E-3</v>
      </c>
      <c r="G1494" s="14">
        <f t="shared" si="346"/>
        <v>27.808634247916675</v>
      </c>
      <c r="H1494" s="14">
        <f t="shared" si="347"/>
        <v>2274.4709962776592</v>
      </c>
      <c r="I1494" s="14">
        <f t="shared" si="351"/>
        <v>2312.0989322022378</v>
      </c>
      <c r="J1494" s="14">
        <f t="shared" si="348"/>
        <v>206.24737067204867</v>
      </c>
      <c r="K1494" s="14">
        <f t="shared" si="349"/>
        <v>-14691.925925925934</v>
      </c>
      <c r="L1494" s="14">
        <f t="shared" si="352"/>
        <v>0</v>
      </c>
      <c r="M1494" s="14">
        <f t="shared" si="353"/>
        <v>27.81793592457878</v>
      </c>
      <c r="N1494" s="14">
        <f t="shared" si="354"/>
        <v>48186.083333333336</v>
      </c>
      <c r="O1494" s="35">
        <f t="shared" si="355"/>
        <v>120240.86018835082</v>
      </c>
      <c r="P1494" s="14">
        <f t="shared" si="350"/>
        <v>16747221.829669299</v>
      </c>
      <c r="Q1494" s="45">
        <f t="shared" si="356"/>
        <v>208261993.35185221</v>
      </c>
      <c r="R1494" s="14">
        <f t="shared" si="357"/>
        <v>3819134.9842592599</v>
      </c>
      <c r="S1494" s="14">
        <f t="shared" si="358"/>
        <v>0</v>
      </c>
      <c r="T1494" s="14">
        <f t="shared" si="359"/>
        <v>175.31026507124136</v>
      </c>
    </row>
    <row r="1495" spans="1:20" x14ac:dyDescent="0.25">
      <c r="A1495" s="12" t="s">
        <v>7</v>
      </c>
      <c r="B1495" s="12">
        <v>1492</v>
      </c>
      <c r="C1495" s="12">
        <v>15</v>
      </c>
      <c r="D1495" s="13">
        <v>8.4722222222222232</v>
      </c>
      <c r="E1495" s="15">
        <v>1.0277777777777781</v>
      </c>
      <c r="F1495" s="14">
        <f t="shared" si="345"/>
        <v>9.3848687004729342E-3</v>
      </c>
      <c r="G1495" s="14">
        <f t="shared" si="346"/>
        <v>36.287480549768532</v>
      </c>
      <c r="H1495" s="14">
        <f t="shared" si="347"/>
        <v>3872.8860136759686</v>
      </c>
      <c r="I1495" s="14">
        <f t="shared" si="351"/>
        <v>3918.9928790944377</v>
      </c>
      <c r="J1495" s="14">
        <f t="shared" si="348"/>
        <v>307.43559910220563</v>
      </c>
      <c r="K1495" s="14">
        <f t="shared" si="349"/>
        <v>-15719.333333333332</v>
      </c>
      <c r="L1495" s="14">
        <f t="shared" si="352"/>
        <v>0</v>
      </c>
      <c r="M1495" s="14">
        <f t="shared" si="353"/>
        <v>36.296865418469004</v>
      </c>
      <c r="N1495" s="14">
        <f t="shared" si="354"/>
        <v>62878.00925925927</v>
      </c>
      <c r="O1495" s="35">
        <f t="shared" si="355"/>
        <v>120286.22891539562</v>
      </c>
      <c r="P1495" s="14">
        <f t="shared" si="350"/>
        <v>16753540.81420383</v>
      </c>
      <c r="Q1495" s="45">
        <f t="shared" si="356"/>
        <v>208324871.36111146</v>
      </c>
      <c r="R1495" s="14">
        <f t="shared" si="357"/>
        <v>3819134.9842592599</v>
      </c>
      <c r="S1495" s="14">
        <f t="shared" si="358"/>
        <v>0</v>
      </c>
      <c r="T1495" s="14">
        <f t="shared" si="359"/>
        <v>261.32025923687479</v>
      </c>
    </row>
    <row r="1496" spans="1:20" x14ac:dyDescent="0.25">
      <c r="A1496" s="12" t="s">
        <v>7</v>
      </c>
      <c r="B1496" s="12">
        <v>1493</v>
      </c>
      <c r="C1496" s="12">
        <v>16</v>
      </c>
      <c r="D1496" s="13">
        <v>9.4722222222222232</v>
      </c>
      <c r="E1496" s="15">
        <v>0.97222222222222221</v>
      </c>
      <c r="F1496" s="14">
        <f t="shared" si="345"/>
        <v>9.4738783639026977E-3</v>
      </c>
      <c r="G1496" s="14">
        <f t="shared" si="346"/>
        <v>45.359253166435195</v>
      </c>
      <c r="H1496" s="14">
        <f t="shared" si="347"/>
        <v>6051.3583759316507</v>
      </c>
      <c r="I1496" s="14">
        <f t="shared" si="351"/>
        <v>6106.5371029764501</v>
      </c>
      <c r="J1496" s="14">
        <f t="shared" si="348"/>
        <v>429.65292582651119</v>
      </c>
      <c r="K1496" s="14">
        <f t="shared" si="349"/>
        <v>-16454.740740740752</v>
      </c>
      <c r="L1496" s="14">
        <f t="shared" si="352"/>
        <v>0</v>
      </c>
      <c r="M1496" s="14">
        <f t="shared" si="353"/>
        <v>45.368727044799101</v>
      </c>
      <c r="N1496" s="14">
        <f t="shared" si="354"/>
        <v>78597.342592592599</v>
      </c>
      <c r="O1496" s="35">
        <f t="shared" si="355"/>
        <v>120341.09391864575</v>
      </c>
      <c r="P1496" s="14">
        <f t="shared" si="350"/>
        <v>16761182.445997516</v>
      </c>
      <c r="Q1496" s="45">
        <f t="shared" si="356"/>
        <v>208403468.70370406</v>
      </c>
      <c r="R1496" s="14">
        <f t="shared" si="357"/>
        <v>3819134.9842592599</v>
      </c>
      <c r="S1496" s="14">
        <f t="shared" si="358"/>
        <v>0</v>
      </c>
      <c r="T1496" s="14">
        <f t="shared" si="359"/>
        <v>365.20498695253451</v>
      </c>
    </row>
    <row r="1497" spans="1:20" x14ac:dyDescent="0.25">
      <c r="A1497" s="12" t="s">
        <v>7</v>
      </c>
      <c r="B1497" s="12">
        <v>1494</v>
      </c>
      <c r="C1497" s="12">
        <v>17</v>
      </c>
      <c r="D1497" s="13">
        <v>10.416666666666668</v>
      </c>
      <c r="E1497" s="15">
        <v>0.90277777777777779</v>
      </c>
      <c r="F1497" s="14">
        <f t="shared" si="345"/>
        <v>9.5670522221127999E-3</v>
      </c>
      <c r="G1497" s="14">
        <f t="shared" si="346"/>
        <v>54.855436197916688</v>
      </c>
      <c r="H1497" s="14">
        <f t="shared" si="347"/>
        <v>8850.3496484226707</v>
      </c>
      <c r="I1497" s="14">
        <f t="shared" si="351"/>
        <v>8915.0246516728093</v>
      </c>
      <c r="J1497" s="14">
        <f t="shared" si="348"/>
        <v>571.41079372829893</v>
      </c>
      <c r="K1497" s="14">
        <f t="shared" si="349"/>
        <v>-16364.842592592588</v>
      </c>
      <c r="L1497" s="14">
        <f t="shared" si="352"/>
        <v>0</v>
      </c>
      <c r="M1497" s="14">
        <f t="shared" si="353"/>
        <v>54.865003250138798</v>
      </c>
      <c r="N1497" s="14">
        <f t="shared" si="354"/>
        <v>95052.083333333358</v>
      </c>
      <c r="O1497" s="35">
        <f t="shared" si="355"/>
        <v>120405.40331653964</v>
      </c>
      <c r="P1497" s="14">
        <f t="shared" si="350"/>
        <v>16770139.498954177</v>
      </c>
      <c r="Q1497" s="45">
        <f t="shared" si="356"/>
        <v>208498520.7870374</v>
      </c>
      <c r="R1497" s="14">
        <f t="shared" si="357"/>
        <v>3819134.9842592599</v>
      </c>
      <c r="S1497" s="14">
        <f t="shared" si="358"/>
        <v>0</v>
      </c>
      <c r="T1497" s="14">
        <f t="shared" si="359"/>
        <v>485.69917466905406</v>
      </c>
    </row>
    <row r="1498" spans="1:20" x14ac:dyDescent="0.25">
      <c r="A1498" s="12" t="s">
        <v>7</v>
      </c>
      <c r="B1498" s="12">
        <v>1495</v>
      </c>
      <c r="C1498" s="12">
        <v>18</v>
      </c>
      <c r="D1498" s="13">
        <v>11.277777777777779</v>
      </c>
      <c r="E1498" s="15">
        <v>0.80555555555555514</v>
      </c>
      <c r="F1498" s="14">
        <f t="shared" si="345"/>
        <v>9.6597170381300841E-3</v>
      </c>
      <c r="G1498" s="14">
        <f t="shared" si="346"/>
        <v>64.299738176851875</v>
      </c>
      <c r="H1498" s="14">
        <f t="shared" si="347"/>
        <v>12160.165675328535</v>
      </c>
      <c r="I1498" s="14">
        <f t="shared" si="351"/>
        <v>12234.285073222425</v>
      </c>
      <c r="J1498" s="14">
        <f t="shared" si="348"/>
        <v>725.15815832782948</v>
      </c>
      <c r="K1498" s="14">
        <f t="shared" si="349"/>
        <v>-15311.749999999955</v>
      </c>
      <c r="L1498" s="14">
        <f t="shared" si="352"/>
        <v>0</v>
      </c>
      <c r="M1498" s="14">
        <f t="shared" si="353"/>
        <v>64.309397893890008</v>
      </c>
      <c r="N1498" s="14">
        <f t="shared" si="354"/>
        <v>111416.92592592594</v>
      </c>
      <c r="O1498" s="35">
        <f t="shared" si="355"/>
        <v>120478.54935364153</v>
      </c>
      <c r="P1498" s="14">
        <f t="shared" si="350"/>
        <v>16780327.324518528</v>
      </c>
      <c r="Q1498" s="45">
        <f t="shared" si="356"/>
        <v>208609937.71296334</v>
      </c>
      <c r="R1498" s="14">
        <f t="shared" si="357"/>
        <v>3819134.9842592599</v>
      </c>
      <c r="S1498" s="14">
        <f t="shared" si="358"/>
        <v>0</v>
      </c>
      <c r="T1498" s="14">
        <f t="shared" si="359"/>
        <v>616.38443457865503</v>
      </c>
    </row>
    <row r="1499" spans="1:20" x14ac:dyDescent="0.25">
      <c r="A1499" s="12" t="s">
        <v>7</v>
      </c>
      <c r="B1499" s="12">
        <v>1496</v>
      </c>
      <c r="C1499" s="12">
        <v>19</v>
      </c>
      <c r="D1499" s="13">
        <v>12.027777777777777</v>
      </c>
      <c r="E1499" s="15">
        <v>0.70833333333333348</v>
      </c>
      <c r="F1499" s="14">
        <f t="shared" si="345"/>
        <v>9.7464187884600817E-3</v>
      </c>
      <c r="G1499" s="14">
        <f t="shared" si="346"/>
        <v>73.136290683101848</v>
      </c>
      <c r="H1499" s="14">
        <f t="shared" si="347"/>
        <v>15732.108867303439</v>
      </c>
      <c r="I1499" s="14">
        <f t="shared" si="351"/>
        <v>15815.06490440533</v>
      </c>
      <c r="J1499" s="14">
        <f t="shared" si="348"/>
        <v>879.66705182730823</v>
      </c>
      <c r="K1499" s="14">
        <f t="shared" si="349"/>
        <v>-14437.777777777839</v>
      </c>
      <c r="L1499" s="14">
        <f t="shared" si="352"/>
        <v>0</v>
      </c>
      <c r="M1499" s="14">
        <f t="shared" si="353"/>
        <v>73.146037101890315</v>
      </c>
      <c r="N1499" s="14">
        <f t="shared" si="354"/>
        <v>126728.6759259259</v>
      </c>
      <c r="O1499" s="35">
        <f t="shared" si="355"/>
        <v>120560.02764755192</v>
      </c>
      <c r="P1499" s="14">
        <f t="shared" si="350"/>
        <v>16791675.671996105</v>
      </c>
      <c r="Q1499" s="45">
        <f t="shared" si="356"/>
        <v>208736666.38888928</v>
      </c>
      <c r="R1499" s="14">
        <f t="shared" si="357"/>
        <v>3819134.9842592599</v>
      </c>
      <c r="S1499" s="14">
        <f t="shared" si="358"/>
        <v>0</v>
      </c>
      <c r="T1499" s="14">
        <f t="shared" si="359"/>
        <v>747.71699405321192</v>
      </c>
    </row>
    <row r="1500" spans="1:20" x14ac:dyDescent="0.25">
      <c r="A1500" s="12" t="s">
        <v>7</v>
      </c>
      <c r="B1500" s="12">
        <v>1497</v>
      </c>
      <c r="C1500" s="12">
        <v>20</v>
      </c>
      <c r="D1500" s="13">
        <v>12.694444444444446</v>
      </c>
      <c r="E1500" s="15">
        <v>0.61111111111111194</v>
      </c>
      <c r="F1500" s="14">
        <f t="shared" si="345"/>
        <v>9.8281717301035177E-3</v>
      </c>
      <c r="G1500" s="14">
        <f t="shared" si="346"/>
        <v>81.468465738657429</v>
      </c>
      <c r="H1500" s="14">
        <f t="shared" si="347"/>
        <v>19520.914440619999</v>
      </c>
      <c r="I1500" s="14">
        <f t="shared" si="351"/>
        <v>19612.202734530387</v>
      </c>
      <c r="J1500" s="14">
        <f t="shared" si="348"/>
        <v>1034.1969122935125</v>
      </c>
      <c r="K1500" s="14">
        <f t="shared" si="349"/>
        <v>-12626.29629629631</v>
      </c>
      <c r="L1500" s="14">
        <f t="shared" si="352"/>
        <v>0</v>
      </c>
      <c r="M1500" s="14">
        <f t="shared" si="353"/>
        <v>81.478293910387535</v>
      </c>
      <c r="N1500" s="14">
        <f t="shared" si="354"/>
        <v>141166.45370370374</v>
      </c>
      <c r="O1500" s="35">
        <f t="shared" si="355"/>
        <v>120648.79276530044</v>
      </c>
      <c r="P1500" s="14">
        <f t="shared" si="350"/>
        <v>16804038.932832252</v>
      </c>
      <c r="Q1500" s="45">
        <f t="shared" si="356"/>
        <v>208877832.84259298</v>
      </c>
      <c r="R1500" s="14">
        <f t="shared" si="357"/>
        <v>3819134.9842592599</v>
      </c>
      <c r="S1500" s="14">
        <f t="shared" si="358"/>
        <v>0</v>
      </c>
      <c r="T1500" s="14">
        <f t="shared" si="359"/>
        <v>879.06737544948555</v>
      </c>
    </row>
    <row r="1501" spans="1:20" x14ac:dyDescent="0.25">
      <c r="A1501" s="12" t="s">
        <v>7</v>
      </c>
      <c r="B1501" s="12">
        <v>1498</v>
      </c>
      <c r="C1501" s="12">
        <v>21</v>
      </c>
      <c r="D1501" s="13">
        <v>13.250000000000002</v>
      </c>
      <c r="E1501" s="15">
        <v>0.49999999999999922</v>
      </c>
      <c r="F1501" s="14">
        <f t="shared" si="345"/>
        <v>9.8996672801924396E-3</v>
      </c>
      <c r="G1501" s="14">
        <f t="shared" si="346"/>
        <v>88.75521808125005</v>
      </c>
      <c r="H1501" s="14">
        <f t="shared" si="347"/>
        <v>23169.084519559572</v>
      </c>
      <c r="I1501" s="14">
        <f t="shared" si="351"/>
        <v>23267.659637308105</v>
      </c>
      <c r="J1501" s="14">
        <f t="shared" si="348"/>
        <v>1176.0066395765632</v>
      </c>
      <c r="K1501" s="14">
        <f t="shared" si="349"/>
        <v>-10490.370370370329</v>
      </c>
      <c r="L1501" s="14">
        <f t="shared" si="352"/>
        <v>0</v>
      </c>
      <c r="M1501" s="14">
        <f t="shared" si="353"/>
        <v>88.765117748530244</v>
      </c>
      <c r="N1501" s="14">
        <f t="shared" si="354"/>
        <v>153792.75000000006</v>
      </c>
      <c r="O1501" s="35">
        <f t="shared" si="355"/>
        <v>120743.61203219072</v>
      </c>
      <c r="P1501" s="14">
        <f t="shared" si="350"/>
        <v>16817245.419328198</v>
      </c>
      <c r="Q1501" s="45">
        <f t="shared" si="356"/>
        <v>209031625.59259298</v>
      </c>
      <c r="R1501" s="14">
        <f t="shared" si="357"/>
        <v>3819134.9842592599</v>
      </c>
      <c r="S1501" s="14">
        <f t="shared" si="358"/>
        <v>0</v>
      </c>
      <c r="T1501" s="14">
        <f t="shared" si="359"/>
        <v>999.60564364007871</v>
      </c>
    </row>
    <row r="1502" spans="1:20" x14ac:dyDescent="0.25">
      <c r="A1502" s="12" t="s">
        <v>7</v>
      </c>
      <c r="B1502" s="12">
        <v>1499</v>
      </c>
      <c r="C1502" s="12">
        <v>22</v>
      </c>
      <c r="D1502" s="13">
        <v>13.694444444444445</v>
      </c>
      <c r="E1502" s="15">
        <v>0.38888888888888851</v>
      </c>
      <c r="F1502" s="14">
        <f t="shared" si="345"/>
        <v>9.9590682939708162E-3</v>
      </c>
      <c r="G1502" s="14">
        <f t="shared" si="346"/>
        <v>94.809307821990757</v>
      </c>
      <c r="H1502" s="14">
        <f t="shared" si="347"/>
        <v>26437.661322602933</v>
      </c>
      <c r="I1502" s="14">
        <f t="shared" si="351"/>
        <v>26542.290589493219</v>
      </c>
      <c r="J1502" s="14">
        <f t="shared" si="348"/>
        <v>1298.3607987844846</v>
      </c>
      <c r="K1502" s="14">
        <f t="shared" si="349"/>
        <v>-8094.8888888889069</v>
      </c>
      <c r="L1502" s="14">
        <f t="shared" si="352"/>
        <v>0</v>
      </c>
      <c r="M1502" s="14">
        <f t="shared" si="353"/>
        <v>94.819266890284723</v>
      </c>
      <c r="N1502" s="14">
        <f t="shared" si="354"/>
        <v>164283.12037037036</v>
      </c>
      <c r="O1502" s="35">
        <f t="shared" si="355"/>
        <v>120843.10298014554</v>
      </c>
      <c r="P1502" s="14">
        <f t="shared" si="350"/>
        <v>16831102.580469873</v>
      </c>
      <c r="Q1502" s="45">
        <f t="shared" si="356"/>
        <v>209195908.71296334</v>
      </c>
      <c r="R1502" s="14">
        <f t="shared" si="357"/>
        <v>3819134.9842592599</v>
      </c>
      <c r="S1502" s="14">
        <f t="shared" si="358"/>
        <v>0</v>
      </c>
      <c r="T1502" s="14">
        <f t="shared" si="359"/>
        <v>1103.6066789668118</v>
      </c>
    </row>
    <row r="1503" spans="1:20" x14ac:dyDescent="0.25">
      <c r="A1503" s="12" t="s">
        <v>7</v>
      </c>
      <c r="B1503" s="12">
        <v>1500</v>
      </c>
      <c r="C1503" s="12">
        <v>23</v>
      </c>
      <c r="D1503" s="13">
        <v>14.027777777777779</v>
      </c>
      <c r="E1503" s="15">
        <v>0.27777777777777779</v>
      </c>
      <c r="F1503" s="14">
        <f t="shared" si="345"/>
        <v>1.000490505563382E-2</v>
      </c>
      <c r="G1503" s="14">
        <f t="shared" si="346"/>
        <v>99.480943049768555</v>
      </c>
      <c r="H1503" s="14">
        <f t="shared" si="347"/>
        <v>29107.229500209687</v>
      </c>
      <c r="I1503" s="14">
        <f t="shared" si="351"/>
        <v>29216.530448164514</v>
      </c>
      <c r="J1503" s="14">
        <f t="shared" si="348"/>
        <v>1395.4965622259201</v>
      </c>
      <c r="K1503" s="14">
        <f t="shared" si="349"/>
        <v>-5504.7407407407145</v>
      </c>
      <c r="L1503" s="14">
        <f t="shared" si="352"/>
        <v>0</v>
      </c>
      <c r="M1503" s="14">
        <f t="shared" si="353"/>
        <v>99.490947954824193</v>
      </c>
      <c r="N1503" s="14">
        <f t="shared" si="354"/>
        <v>172378.0092592593</v>
      </c>
      <c r="O1503" s="35">
        <f t="shared" si="355"/>
        <v>120945.77079605208</v>
      </c>
      <c r="P1503" s="14">
        <f t="shared" si="350"/>
        <v>16845402.217756741</v>
      </c>
      <c r="Q1503" s="45">
        <f t="shared" si="356"/>
        <v>209368286.7222226</v>
      </c>
      <c r="R1503" s="14">
        <f t="shared" si="357"/>
        <v>3819134.9842592599</v>
      </c>
      <c r="S1503" s="14">
        <f t="shared" si="358"/>
        <v>0</v>
      </c>
      <c r="T1503" s="14">
        <f t="shared" si="359"/>
        <v>1186.1720778920321</v>
      </c>
    </row>
    <row r="1504" spans="1:20" x14ac:dyDescent="0.25">
      <c r="A1504" s="12" t="s">
        <v>7</v>
      </c>
      <c r="B1504" s="12">
        <v>1501</v>
      </c>
      <c r="C1504" s="12">
        <v>24</v>
      </c>
      <c r="D1504" s="13">
        <v>14.25</v>
      </c>
      <c r="E1504" s="15">
        <v>0.2222222222222224</v>
      </c>
      <c r="F1504" s="14">
        <f t="shared" si="345"/>
        <v>1.0036075278327835E-2</v>
      </c>
      <c r="G1504" s="14">
        <f t="shared" si="346"/>
        <v>102.65777983125001</v>
      </c>
      <c r="H1504" s="14">
        <f t="shared" si="347"/>
        <v>30995.940470239413</v>
      </c>
      <c r="I1504" s="14">
        <f t="shared" si="351"/>
        <v>31108.418286145941</v>
      </c>
      <c r="J1504" s="14">
        <f t="shared" si="348"/>
        <v>1462.8733625953128</v>
      </c>
      <c r="K1504" s="14">
        <f t="shared" si="349"/>
        <v>-5591.2592592592773</v>
      </c>
      <c r="L1504" s="14">
        <f t="shared" si="352"/>
        <v>0</v>
      </c>
      <c r="M1504" s="14">
        <f t="shared" si="353"/>
        <v>102.66781590652833</v>
      </c>
      <c r="N1504" s="14">
        <f t="shared" si="354"/>
        <v>177882.75</v>
      </c>
      <c r="O1504" s="35">
        <f t="shared" si="355"/>
        <v>121051.66541103725</v>
      </c>
      <c r="P1504" s="14">
        <f t="shared" si="350"/>
        <v>16860151.285627227</v>
      </c>
      <c r="Q1504" s="45">
        <f t="shared" si="356"/>
        <v>209546169.4722226</v>
      </c>
      <c r="R1504" s="14">
        <f t="shared" si="357"/>
        <v>3819134.9842592599</v>
      </c>
      <c r="S1504" s="14">
        <f t="shared" si="358"/>
        <v>0</v>
      </c>
      <c r="T1504" s="14">
        <f t="shared" si="359"/>
        <v>1243.4423582060158</v>
      </c>
    </row>
    <row r="1505" spans="1:20" x14ac:dyDescent="0.25">
      <c r="A1505" s="12" t="s">
        <v>7</v>
      </c>
      <c r="B1505" s="12">
        <v>1502</v>
      </c>
      <c r="C1505" s="12">
        <v>25</v>
      </c>
      <c r="D1505" s="13">
        <v>14.472222222222223</v>
      </c>
      <c r="E1505" s="15">
        <v>0.19444444444444522</v>
      </c>
      <c r="F1505" s="14">
        <f t="shared" si="345"/>
        <v>1.0067735406290124E-2</v>
      </c>
      <c r="G1505" s="14">
        <f t="shared" si="346"/>
        <v>105.88454724976853</v>
      </c>
      <c r="H1505" s="14">
        <f t="shared" si="347"/>
        <v>32975.109842024896</v>
      </c>
      <c r="I1505" s="14">
        <f t="shared" si="351"/>
        <v>33090.81445701007</v>
      </c>
      <c r="J1505" s="14">
        <f t="shared" si="348"/>
        <v>1532.3846976980392</v>
      </c>
      <c r="K1505" s="14">
        <f t="shared" si="349"/>
        <v>-4250.2222222222681</v>
      </c>
      <c r="L1505" s="14">
        <f t="shared" si="352"/>
        <v>0</v>
      </c>
      <c r="M1505" s="14">
        <f t="shared" si="353"/>
        <v>105.89461498517483</v>
      </c>
      <c r="N1505" s="14">
        <f t="shared" si="354"/>
        <v>183474.00925925927</v>
      </c>
      <c r="O1505" s="35">
        <f t="shared" si="355"/>
        <v>121160.01289263346</v>
      </c>
      <c r="P1505" s="14">
        <f t="shared" si="350"/>
        <v>16875241.990285657</v>
      </c>
      <c r="Q1505" s="45">
        <f t="shared" si="356"/>
        <v>209729643.48148185</v>
      </c>
      <c r="R1505" s="14">
        <f t="shared" si="357"/>
        <v>3819134.9842592599</v>
      </c>
      <c r="S1505" s="14">
        <f t="shared" si="358"/>
        <v>0</v>
      </c>
      <c r="T1505" s="14">
        <f t="shared" si="359"/>
        <v>1302.5269930433333</v>
      </c>
    </row>
    <row r="1506" spans="1:20" x14ac:dyDescent="0.25">
      <c r="A1506" s="12" t="s">
        <v>7</v>
      </c>
      <c r="B1506" s="12">
        <v>1503</v>
      </c>
      <c r="C1506" s="12">
        <v>26</v>
      </c>
      <c r="D1506" s="13">
        <v>14.638888888888891</v>
      </c>
      <c r="E1506" s="15">
        <v>0.18055555555555516</v>
      </c>
      <c r="F1506" s="14">
        <f t="shared" si="345"/>
        <v>1.0091802002594146E-2</v>
      </c>
      <c r="G1506" s="14">
        <f t="shared" si="346"/>
        <v>108.33738979421301</v>
      </c>
      <c r="H1506" s="14">
        <f t="shared" si="347"/>
        <v>34520.558904186022</v>
      </c>
      <c r="I1506" s="14">
        <f t="shared" si="351"/>
        <v>34638.716385782238</v>
      </c>
      <c r="J1506" s="14">
        <f t="shared" si="348"/>
        <v>1585.9390117097296</v>
      </c>
      <c r="K1506" s="14">
        <f t="shared" si="349"/>
        <v>-5020.1018518518076</v>
      </c>
      <c r="L1506" s="14">
        <f t="shared" si="352"/>
        <v>0</v>
      </c>
      <c r="M1506" s="14">
        <f t="shared" si="353"/>
        <v>108.3474815962156</v>
      </c>
      <c r="N1506" s="14">
        <f t="shared" si="354"/>
        <v>187724.23148148155</v>
      </c>
      <c r="O1506" s="35">
        <f t="shared" si="355"/>
        <v>121271.25754985312</v>
      </c>
      <c r="P1506" s="14">
        <f t="shared" si="350"/>
        <v>16890736.215367753</v>
      </c>
      <c r="Q1506" s="45">
        <f t="shared" si="356"/>
        <v>209917367.71296334</v>
      </c>
      <c r="R1506" s="14">
        <f t="shared" si="357"/>
        <v>3819134.9842592599</v>
      </c>
      <c r="S1506" s="14">
        <f t="shared" si="358"/>
        <v>0</v>
      </c>
      <c r="T1506" s="14">
        <f t="shared" si="359"/>
        <v>1348.0481599532702</v>
      </c>
    </row>
    <row r="1507" spans="1:20" x14ac:dyDescent="0.25">
      <c r="A1507" s="12" t="s">
        <v>7</v>
      </c>
      <c r="B1507" s="12">
        <v>1504</v>
      </c>
      <c r="C1507" s="12">
        <v>27</v>
      </c>
      <c r="D1507" s="13">
        <v>14.833333333333334</v>
      </c>
      <c r="E1507" s="15">
        <v>0.18055555555555516</v>
      </c>
      <c r="F1507" s="14">
        <f t="shared" si="345"/>
        <v>1.0120227990308837E-2</v>
      </c>
      <c r="G1507" s="14">
        <f t="shared" si="346"/>
        <v>111.2345369916667</v>
      </c>
      <c r="H1507" s="14">
        <f t="shared" si="347"/>
        <v>36391.535940442547</v>
      </c>
      <c r="I1507" s="14">
        <f t="shared" si="351"/>
        <v>36512.590597662202</v>
      </c>
      <c r="J1507" s="14">
        <f t="shared" si="348"/>
        <v>1649.9789653763894</v>
      </c>
      <c r="K1507" s="14">
        <f t="shared" si="349"/>
        <v>-4355.666666666647</v>
      </c>
      <c r="L1507" s="14">
        <f t="shared" si="352"/>
        <v>0</v>
      </c>
      <c r="M1507" s="14">
        <f t="shared" si="353"/>
        <v>111.24465721965701</v>
      </c>
      <c r="N1507" s="14">
        <f t="shared" si="354"/>
        <v>192744.33333333334</v>
      </c>
      <c r="O1507" s="35">
        <f t="shared" si="355"/>
        <v>121385.01592724478</v>
      </c>
      <c r="P1507" s="14">
        <f t="shared" si="350"/>
        <v>16906580.552959625</v>
      </c>
      <c r="Q1507" s="45">
        <f t="shared" si="356"/>
        <v>210110112.04629669</v>
      </c>
      <c r="R1507" s="14">
        <f t="shared" si="357"/>
        <v>3819134.9842592599</v>
      </c>
      <c r="S1507" s="14">
        <f t="shared" si="358"/>
        <v>0</v>
      </c>
      <c r="T1507" s="14">
        <f t="shared" si="359"/>
        <v>1402.4821205699309</v>
      </c>
    </row>
    <row r="1508" spans="1:20" x14ac:dyDescent="0.25">
      <c r="A1508" s="12" t="s">
        <v>7</v>
      </c>
      <c r="B1508" s="12">
        <v>1505</v>
      </c>
      <c r="C1508" s="12">
        <v>28</v>
      </c>
      <c r="D1508" s="13">
        <v>15</v>
      </c>
      <c r="E1508" s="15">
        <v>0.15277777777777798</v>
      </c>
      <c r="F1508" s="14">
        <f t="shared" si="345"/>
        <v>1.0144891658658568E-2</v>
      </c>
      <c r="G1508" s="14">
        <f t="shared" si="346"/>
        <v>113.7482325</v>
      </c>
      <c r="H1508" s="14">
        <f t="shared" si="347"/>
        <v>38054.883520217809</v>
      </c>
      <c r="I1508" s="14">
        <f t="shared" si="351"/>
        <v>38178.451897609462</v>
      </c>
      <c r="J1508" s="14">
        <f t="shared" si="348"/>
        <v>1706.2234874999999</v>
      </c>
      <c r="K1508" s="14">
        <f t="shared" si="349"/>
        <v>-3666.8981481481596</v>
      </c>
      <c r="L1508" s="14">
        <f t="shared" si="352"/>
        <v>0</v>
      </c>
      <c r="M1508" s="14">
        <f t="shared" si="353"/>
        <v>113.75837739165866</v>
      </c>
      <c r="N1508" s="14">
        <f t="shared" si="354"/>
        <v>197100</v>
      </c>
      <c r="O1508" s="35">
        <f t="shared" si="355"/>
        <v>121500.89052622755</v>
      </c>
      <c r="P1508" s="14">
        <f t="shared" si="350"/>
        <v>16922719.639211576</v>
      </c>
      <c r="Q1508" s="45">
        <f t="shared" si="356"/>
        <v>210307212.04629669</v>
      </c>
      <c r="R1508" s="14">
        <f t="shared" si="357"/>
        <v>3819134.9842592599</v>
      </c>
      <c r="S1508" s="14">
        <f t="shared" si="358"/>
        <v>0</v>
      </c>
      <c r="T1508" s="14">
        <f t="shared" si="359"/>
        <v>1450.289964375</v>
      </c>
    </row>
    <row r="1509" spans="1:20" x14ac:dyDescent="0.25">
      <c r="A1509" s="12" t="s">
        <v>7</v>
      </c>
      <c r="B1509" s="12">
        <v>1506</v>
      </c>
      <c r="C1509" s="12">
        <v>29</v>
      </c>
      <c r="D1509" s="13">
        <v>15.138888888888889</v>
      </c>
      <c r="E1509" s="15">
        <v>0.1388888888888889</v>
      </c>
      <c r="F1509" s="14">
        <f t="shared" si="345"/>
        <v>1.0165655221786642E-2</v>
      </c>
      <c r="G1509" s="14">
        <f t="shared" si="346"/>
        <v>115.86443332754632</v>
      </c>
      <c r="H1509" s="14">
        <f t="shared" si="347"/>
        <v>39484.020324451252</v>
      </c>
      <c r="I1509" s="14">
        <f t="shared" si="351"/>
        <v>39609.704923434016</v>
      </c>
      <c r="J1509" s="14">
        <f t="shared" si="348"/>
        <v>1754.0587823197986</v>
      </c>
      <c r="K1509" s="14">
        <f t="shared" si="349"/>
        <v>-3700.6944444444453</v>
      </c>
      <c r="L1509" s="14">
        <f t="shared" si="352"/>
        <v>0</v>
      </c>
      <c r="M1509" s="14">
        <f t="shared" si="353"/>
        <v>115.87459898276811</v>
      </c>
      <c r="N1509" s="14">
        <f t="shared" si="354"/>
        <v>200766.89814814815</v>
      </c>
      <c r="O1509" s="35">
        <f t="shared" si="355"/>
        <v>121618.90085114789</v>
      </c>
      <c r="P1509" s="14">
        <f t="shared" si="350"/>
        <v>16939156.190701112</v>
      </c>
      <c r="Q1509" s="45">
        <f t="shared" si="356"/>
        <v>210507978.94444484</v>
      </c>
      <c r="R1509" s="14">
        <f t="shared" si="357"/>
        <v>3819134.9842592599</v>
      </c>
      <c r="S1509" s="14">
        <f t="shared" si="358"/>
        <v>0</v>
      </c>
      <c r="T1509" s="14">
        <f t="shared" si="359"/>
        <v>1490.9499649718289</v>
      </c>
    </row>
    <row r="1510" spans="1:20" x14ac:dyDescent="0.25">
      <c r="A1510" s="12" t="s">
        <v>7</v>
      </c>
      <c r="B1510" s="12">
        <v>1507</v>
      </c>
      <c r="C1510" s="12">
        <v>30</v>
      </c>
      <c r="D1510" s="13">
        <v>15.277777777777779</v>
      </c>
      <c r="E1510" s="15">
        <v>0.15277777777777798</v>
      </c>
      <c r="F1510" s="14">
        <f t="shared" si="345"/>
        <v>1.0186610154160135E-2</v>
      </c>
      <c r="G1510" s="14">
        <f t="shared" si="346"/>
        <v>118.00013831018521</v>
      </c>
      <c r="H1510" s="14">
        <f t="shared" si="347"/>
        <v>40953.037180067171</v>
      </c>
      <c r="I1510" s="14">
        <f t="shared" si="351"/>
        <v>41080.857504987507</v>
      </c>
      <c r="J1510" s="14">
        <f t="shared" si="348"/>
        <v>1802.779890850052</v>
      </c>
      <c r="K1510" s="14">
        <f t="shared" si="349"/>
        <v>-4485.4444444444289</v>
      </c>
      <c r="L1510" s="14">
        <f t="shared" si="352"/>
        <v>0</v>
      </c>
      <c r="M1510" s="14">
        <f t="shared" si="353"/>
        <v>118.01032492033937</v>
      </c>
      <c r="N1510" s="14">
        <f t="shared" si="354"/>
        <v>204467.59259259261</v>
      </c>
      <c r="O1510" s="35">
        <f t="shared" si="355"/>
        <v>121739.49979293064</v>
      </c>
      <c r="P1510" s="14">
        <f t="shared" si="350"/>
        <v>16955953.286358073</v>
      </c>
      <c r="Q1510" s="45">
        <f t="shared" si="356"/>
        <v>210712446.53703743</v>
      </c>
      <c r="R1510" s="14">
        <f t="shared" si="357"/>
        <v>3819134.9842592599</v>
      </c>
      <c r="S1510" s="14">
        <f t="shared" si="358"/>
        <v>0</v>
      </c>
      <c r="T1510" s="14">
        <f t="shared" si="359"/>
        <v>1532.3629072225442</v>
      </c>
    </row>
    <row r="1511" spans="1:20" x14ac:dyDescent="0.25">
      <c r="A1511" s="12" t="s">
        <v>7</v>
      </c>
      <c r="B1511" s="12">
        <v>1508</v>
      </c>
      <c r="C1511" s="12">
        <v>31</v>
      </c>
      <c r="D1511" s="13">
        <v>15.444444444444445</v>
      </c>
      <c r="E1511" s="15">
        <v>0.18055555555555516</v>
      </c>
      <c r="F1511" s="14">
        <f t="shared" si="345"/>
        <v>1.021200868041228E-2</v>
      </c>
      <c r="G1511" s="14">
        <f t="shared" si="346"/>
        <v>120.58872977407408</v>
      </c>
      <c r="H1511" s="14">
        <f t="shared" si="347"/>
        <v>42769.534554484293</v>
      </c>
      <c r="I1511" s="14">
        <f t="shared" si="351"/>
        <v>42899.943496267042</v>
      </c>
      <c r="J1511" s="14">
        <f t="shared" si="348"/>
        <v>1862.4259376218108</v>
      </c>
      <c r="K1511" s="14">
        <f t="shared" si="349"/>
        <v>-5294.5277777777901</v>
      </c>
      <c r="L1511" s="14">
        <f t="shared" si="352"/>
        <v>0</v>
      </c>
      <c r="M1511" s="14">
        <f t="shared" si="353"/>
        <v>120.59894178275449</v>
      </c>
      <c r="N1511" s="14">
        <f t="shared" si="354"/>
        <v>208953.03703703702</v>
      </c>
      <c r="O1511" s="35">
        <f t="shared" si="355"/>
        <v>121863.15428563011</v>
      </c>
      <c r="P1511" s="14">
        <f t="shared" si="350"/>
        <v>16973175.961048104</v>
      </c>
      <c r="Q1511" s="45">
        <f t="shared" si="356"/>
        <v>210921399.57407448</v>
      </c>
      <c r="R1511" s="14">
        <f t="shared" si="357"/>
        <v>3819134.9842592599</v>
      </c>
      <c r="S1511" s="14">
        <f t="shared" si="358"/>
        <v>0</v>
      </c>
      <c r="T1511" s="14">
        <f t="shared" si="359"/>
        <v>1583.0620469785392</v>
      </c>
    </row>
    <row r="1512" spans="1:20" x14ac:dyDescent="0.25">
      <c r="A1512" s="12" t="s">
        <v>7</v>
      </c>
      <c r="B1512" s="12">
        <v>1509</v>
      </c>
      <c r="C1512" s="12">
        <v>32</v>
      </c>
      <c r="D1512" s="13">
        <v>15.638888888888889</v>
      </c>
      <c r="E1512" s="15">
        <v>0.2222222222222224</v>
      </c>
      <c r="F1512" s="14">
        <f t="shared" si="345"/>
        <v>1.0241988586399783E-2</v>
      </c>
      <c r="G1512" s="14">
        <f t="shared" si="346"/>
        <v>123.64425071087965</v>
      </c>
      <c r="H1512" s="14">
        <f t="shared" si="347"/>
        <v>44964.413923102533</v>
      </c>
      <c r="I1512" s="14">
        <f t="shared" si="351"/>
        <v>45097.878415801999</v>
      </c>
      <c r="J1512" s="14">
        <f t="shared" si="348"/>
        <v>1933.6586986173679</v>
      </c>
      <c r="K1512" s="14">
        <f t="shared" si="349"/>
        <v>-6904.583333333394</v>
      </c>
      <c r="L1512" s="14">
        <f t="shared" si="352"/>
        <v>0</v>
      </c>
      <c r="M1512" s="14">
        <f t="shared" si="353"/>
        <v>123.65449269946605</v>
      </c>
      <c r="N1512" s="14">
        <f t="shared" si="354"/>
        <v>214247.56481481483</v>
      </c>
      <c r="O1512" s="35">
        <f t="shared" si="355"/>
        <v>121990.79351631172</v>
      </c>
      <c r="P1512" s="14">
        <f t="shared" si="350"/>
        <v>16990953.632523883</v>
      </c>
      <c r="Q1512" s="45">
        <f t="shared" si="356"/>
        <v>211135647.13888928</v>
      </c>
      <c r="R1512" s="14">
        <f t="shared" si="357"/>
        <v>3819134.9842592599</v>
      </c>
      <c r="S1512" s="14">
        <f t="shared" si="358"/>
        <v>0</v>
      </c>
      <c r="T1512" s="14">
        <f t="shared" si="359"/>
        <v>1643.6098938247626</v>
      </c>
    </row>
    <row r="1513" spans="1:20" x14ac:dyDescent="0.25">
      <c r="A1513" s="12" t="s">
        <v>7</v>
      </c>
      <c r="B1513" s="12">
        <v>1510</v>
      </c>
      <c r="C1513" s="12">
        <v>33</v>
      </c>
      <c r="D1513" s="13">
        <v>15.888888888888891</v>
      </c>
      <c r="E1513" s="15">
        <v>0.30555555555555597</v>
      </c>
      <c r="F1513" s="14">
        <f t="shared" si="345"/>
        <v>1.0281085323239094E-2</v>
      </c>
      <c r="G1513" s="14">
        <f t="shared" si="346"/>
        <v>127.62894959629635</v>
      </c>
      <c r="H1513" s="14">
        <f t="shared" si="347"/>
        <v>47909.261103099867</v>
      </c>
      <c r="I1513" s="14">
        <f t="shared" si="351"/>
        <v>48046.710333781484</v>
      </c>
      <c r="J1513" s="14">
        <f t="shared" si="348"/>
        <v>2027.8821991411535</v>
      </c>
      <c r="K1513" s="14">
        <f t="shared" si="349"/>
        <v>-10166.601851851783</v>
      </c>
      <c r="L1513" s="14">
        <f t="shared" si="352"/>
        <v>0</v>
      </c>
      <c r="M1513" s="14">
        <f t="shared" si="353"/>
        <v>127.63923068161959</v>
      </c>
      <c r="N1513" s="14">
        <f t="shared" si="354"/>
        <v>221152.1481481482</v>
      </c>
      <c r="O1513" s="35">
        <f t="shared" si="355"/>
        <v>122124.30004449599</v>
      </c>
      <c r="P1513" s="14">
        <f t="shared" si="350"/>
        <v>17009548.50484689</v>
      </c>
      <c r="Q1513" s="45">
        <f t="shared" si="356"/>
        <v>211356799.28703743</v>
      </c>
      <c r="R1513" s="14">
        <f t="shared" si="357"/>
        <v>3819134.9842592599</v>
      </c>
      <c r="S1513" s="14">
        <f t="shared" si="358"/>
        <v>0</v>
      </c>
      <c r="T1513" s="14">
        <f t="shared" si="359"/>
        <v>1723.6998692699804</v>
      </c>
    </row>
    <row r="1514" spans="1:20" x14ac:dyDescent="0.25">
      <c r="A1514" s="12" t="s">
        <v>7</v>
      </c>
      <c r="B1514" s="12">
        <v>1511</v>
      </c>
      <c r="C1514" s="12">
        <v>34</v>
      </c>
      <c r="D1514" s="13">
        <v>16.25</v>
      </c>
      <c r="E1514" s="15">
        <v>0.41666666666666663</v>
      </c>
      <c r="F1514" s="14">
        <f t="shared" si="345"/>
        <v>1.0338653019646347E-2</v>
      </c>
      <c r="G1514" s="14">
        <f t="shared" si="346"/>
        <v>133.49618953125</v>
      </c>
      <c r="H1514" s="14">
        <f t="shared" si="347"/>
        <v>52415.390056951233</v>
      </c>
      <c r="I1514" s="14">
        <f t="shared" si="351"/>
        <v>52558.7065851355</v>
      </c>
      <c r="J1514" s="14">
        <f t="shared" si="348"/>
        <v>2169.3130798828124</v>
      </c>
      <c r="K1514" s="14">
        <f t="shared" si="349"/>
        <v>-13639.509259259326</v>
      </c>
      <c r="L1514" s="14">
        <f t="shared" si="352"/>
        <v>0</v>
      </c>
      <c r="M1514" s="14">
        <f t="shared" si="353"/>
        <v>133.50652818426965</v>
      </c>
      <c r="N1514" s="14">
        <f t="shared" si="354"/>
        <v>231318.75</v>
      </c>
      <c r="O1514" s="35">
        <f t="shared" si="355"/>
        <v>122265.67813682533</v>
      </c>
      <c r="P1514" s="14">
        <f t="shared" si="350"/>
        <v>17029239.733522281</v>
      </c>
      <c r="Q1514" s="45">
        <f t="shared" si="356"/>
        <v>211588118.03703743</v>
      </c>
      <c r="R1514" s="14">
        <f t="shared" si="357"/>
        <v>3819134.9842592599</v>
      </c>
      <c r="S1514" s="14">
        <f t="shared" si="358"/>
        <v>0</v>
      </c>
      <c r="T1514" s="14">
        <f t="shared" si="359"/>
        <v>1843.9161179003904</v>
      </c>
    </row>
    <row r="1515" spans="1:20" x14ac:dyDescent="0.25">
      <c r="A1515" s="12" t="s">
        <v>7</v>
      </c>
      <c r="B1515" s="12">
        <v>1512</v>
      </c>
      <c r="C1515" s="12">
        <v>35</v>
      </c>
      <c r="D1515" s="13">
        <v>16.722222222222225</v>
      </c>
      <c r="E1515" s="15">
        <v>0.52777777777777735</v>
      </c>
      <c r="F1515" s="14">
        <f t="shared" si="345"/>
        <v>1.041588581971296E-2</v>
      </c>
      <c r="G1515" s="14">
        <f t="shared" si="346"/>
        <v>141.36767644351858</v>
      </c>
      <c r="H1515" s="14">
        <f t="shared" si="347"/>
        <v>58778.882185409879</v>
      </c>
      <c r="I1515" s="14">
        <f t="shared" si="351"/>
        <v>58930.070277739214</v>
      </c>
      <c r="J1515" s="14">
        <f t="shared" si="348"/>
        <v>2363.9817005277278</v>
      </c>
      <c r="K1515" s="14">
        <f t="shared" si="349"/>
        <v>-17388.19444444442</v>
      </c>
      <c r="L1515" s="14">
        <f t="shared" si="352"/>
        <v>0</v>
      </c>
      <c r="M1515" s="14">
        <f t="shared" si="353"/>
        <v>141.3780923293383</v>
      </c>
      <c r="N1515" s="14">
        <f t="shared" si="354"/>
        <v>244958.25925925933</v>
      </c>
      <c r="O1515" s="35">
        <f t="shared" si="355"/>
        <v>122417.09121540928</v>
      </c>
      <c r="P1515" s="14">
        <f t="shared" si="350"/>
        <v>17050328.64132772</v>
      </c>
      <c r="Q1515" s="45">
        <f t="shared" si="356"/>
        <v>211833076.29629669</v>
      </c>
      <c r="R1515" s="14">
        <f t="shared" si="357"/>
        <v>3819134.9842592599</v>
      </c>
      <c r="S1515" s="14">
        <f t="shared" si="358"/>
        <v>0</v>
      </c>
      <c r="T1515" s="14">
        <f t="shared" si="359"/>
        <v>2009.3844454485686</v>
      </c>
    </row>
    <row r="1516" spans="1:20" x14ac:dyDescent="0.25">
      <c r="A1516" s="12" t="s">
        <v>7</v>
      </c>
      <c r="B1516" s="12">
        <v>1513</v>
      </c>
      <c r="C1516" s="12">
        <v>36</v>
      </c>
      <c r="D1516" s="13">
        <v>17.305555555555557</v>
      </c>
      <c r="E1516" s="15">
        <v>0.625</v>
      </c>
      <c r="F1516" s="14">
        <f t="shared" si="345"/>
        <v>1.0514345296481563E-2</v>
      </c>
      <c r="G1516" s="14">
        <f t="shared" si="346"/>
        <v>151.40256423865745</v>
      </c>
      <c r="H1516" s="14">
        <f t="shared" si="347"/>
        <v>67419.813111884694</v>
      </c>
      <c r="I1516" s="14">
        <f t="shared" si="351"/>
        <v>67581.036190468643</v>
      </c>
      <c r="J1516" s="14">
        <f t="shared" si="348"/>
        <v>2620.1054866856557</v>
      </c>
      <c r="K1516" s="14">
        <f t="shared" si="349"/>
        <v>-20602.222222222284</v>
      </c>
      <c r="L1516" s="14">
        <f t="shared" si="352"/>
        <v>0</v>
      </c>
      <c r="M1516" s="14">
        <f t="shared" si="353"/>
        <v>151.41307858395393</v>
      </c>
      <c r="N1516" s="14">
        <f t="shared" si="354"/>
        <v>262346.45370370377</v>
      </c>
      <c r="O1516" s="35">
        <f t="shared" si="355"/>
        <v>122580.39414359636</v>
      </c>
      <c r="P1516" s="14">
        <f t="shared" si="350"/>
        <v>17073073.57478461</v>
      </c>
      <c r="Q1516" s="45">
        <f t="shared" si="356"/>
        <v>212095422.75000039</v>
      </c>
      <c r="R1516" s="14">
        <f t="shared" si="357"/>
        <v>3819134.9842592599</v>
      </c>
      <c r="S1516" s="14">
        <f t="shared" si="358"/>
        <v>0</v>
      </c>
      <c r="T1516" s="14">
        <f t="shared" si="359"/>
        <v>2227.0896636828074</v>
      </c>
    </row>
    <row r="1517" spans="1:20" x14ac:dyDescent="0.25">
      <c r="A1517" s="12" t="s">
        <v>7</v>
      </c>
      <c r="B1517" s="12">
        <v>1514</v>
      </c>
      <c r="C1517" s="12">
        <v>37</v>
      </c>
      <c r="D1517" s="13">
        <v>17.972222222222225</v>
      </c>
      <c r="E1517" s="15">
        <v>0.6666666666666663</v>
      </c>
      <c r="F1517" s="14">
        <f t="shared" si="345"/>
        <v>1.0631003988489613E-2</v>
      </c>
      <c r="G1517" s="14">
        <f t="shared" si="346"/>
        <v>163.29229718310194</v>
      </c>
      <c r="H1517" s="14">
        <f t="shared" si="347"/>
        <v>78424.63035098376</v>
      </c>
      <c r="I1517" s="14">
        <f t="shared" si="351"/>
        <v>78597.743279170842</v>
      </c>
      <c r="J1517" s="14">
        <f t="shared" si="348"/>
        <v>2934.7254521518603</v>
      </c>
      <c r="K1517" s="14">
        <f t="shared" si="349"/>
        <v>-21380.888888888774</v>
      </c>
      <c r="L1517" s="14">
        <f t="shared" si="352"/>
        <v>0</v>
      </c>
      <c r="M1517" s="14">
        <f t="shared" si="353"/>
        <v>163.30292818709043</v>
      </c>
      <c r="N1517" s="14">
        <f t="shared" si="354"/>
        <v>282948.67592592601</v>
      </c>
      <c r="O1517" s="35">
        <f t="shared" si="355"/>
        <v>122756.03630152908</v>
      </c>
      <c r="P1517" s="14">
        <f t="shared" si="350"/>
        <v>17097537.123838846</v>
      </c>
      <c r="Q1517" s="45">
        <f t="shared" si="356"/>
        <v>212378371.42592633</v>
      </c>
      <c r="R1517" s="14">
        <f t="shared" si="357"/>
        <v>3819134.9842592599</v>
      </c>
      <c r="S1517" s="14">
        <f t="shared" si="358"/>
        <v>0</v>
      </c>
      <c r="T1517" s="14">
        <f t="shared" si="359"/>
        <v>2494.5166343290812</v>
      </c>
    </row>
    <row r="1518" spans="1:20" x14ac:dyDescent="0.25">
      <c r="A1518" s="12" t="s">
        <v>7</v>
      </c>
      <c r="B1518" s="12">
        <v>1515</v>
      </c>
      <c r="C1518" s="12">
        <v>38</v>
      </c>
      <c r="D1518" s="13">
        <v>18.638888888888889</v>
      </c>
      <c r="E1518" s="15">
        <v>0.625</v>
      </c>
      <c r="F1518" s="14">
        <f t="shared" si="345"/>
        <v>1.0752071827912138E-2</v>
      </c>
      <c r="G1518" s="14">
        <f t="shared" si="346"/>
        <v>175.63140586087965</v>
      </c>
      <c r="H1518" s="14">
        <f t="shared" si="347"/>
        <v>90724.678601967738</v>
      </c>
      <c r="I1518" s="14">
        <f t="shared" si="351"/>
        <v>90910.13075990045</v>
      </c>
      <c r="J1518" s="14">
        <f t="shared" si="348"/>
        <v>3273.5742592402848</v>
      </c>
      <c r="K1518" s="14">
        <f t="shared" si="349"/>
        <v>-19347.027777777883</v>
      </c>
      <c r="L1518" s="14">
        <f t="shared" si="352"/>
        <v>0</v>
      </c>
      <c r="M1518" s="14">
        <f t="shared" si="353"/>
        <v>175.64215793270756</v>
      </c>
      <c r="N1518" s="14">
        <f t="shared" si="354"/>
        <v>304329.56481481483</v>
      </c>
      <c r="O1518" s="35">
        <f t="shared" si="355"/>
        <v>122942.84391763734</v>
      </c>
      <c r="P1518" s="14">
        <f t="shared" si="350"/>
        <v>17123555.804855734</v>
      </c>
      <c r="Q1518" s="45">
        <f t="shared" si="356"/>
        <v>212682700.99074113</v>
      </c>
      <c r="R1518" s="14">
        <f t="shared" si="357"/>
        <v>3819134.9842592599</v>
      </c>
      <c r="S1518" s="14">
        <f t="shared" si="358"/>
        <v>0</v>
      </c>
      <c r="T1518" s="14">
        <f t="shared" si="359"/>
        <v>2782.538120354242</v>
      </c>
    </row>
    <row r="1519" spans="1:20" x14ac:dyDescent="0.25">
      <c r="A1519" s="12" t="s">
        <v>7</v>
      </c>
      <c r="B1519" s="12">
        <v>1516</v>
      </c>
      <c r="C1519" s="12">
        <v>39</v>
      </c>
      <c r="D1519" s="13">
        <v>19.222222222222225</v>
      </c>
      <c r="E1519" s="15">
        <v>0.50000000000000122</v>
      </c>
      <c r="F1519" s="14">
        <f t="shared" si="345"/>
        <v>1.0861623066145286E-2</v>
      </c>
      <c r="G1519" s="14">
        <f t="shared" si="346"/>
        <v>186.79675448518526</v>
      </c>
      <c r="H1519" s="14">
        <f t="shared" si="347"/>
        <v>102626.55142999582</v>
      </c>
      <c r="I1519" s="14">
        <f t="shared" si="351"/>
        <v>102823.16904610407</v>
      </c>
      <c r="J1519" s="14">
        <f t="shared" si="348"/>
        <v>3590.6487251041171</v>
      </c>
      <c r="K1519" s="14">
        <f t="shared" si="349"/>
        <v>-14184.305555555497</v>
      </c>
      <c r="L1519" s="14">
        <f t="shared" si="352"/>
        <v>0</v>
      </c>
      <c r="M1519" s="14">
        <f t="shared" si="353"/>
        <v>186.80761610825141</v>
      </c>
      <c r="N1519" s="14">
        <f t="shared" si="354"/>
        <v>323676.5925925927</v>
      </c>
      <c r="O1519" s="35">
        <f t="shared" si="355"/>
        <v>123137.83750795561</v>
      </c>
      <c r="P1519" s="14">
        <f t="shared" si="350"/>
        <v>17150714.633454502</v>
      </c>
      <c r="Q1519" s="45">
        <f t="shared" si="356"/>
        <v>213006377.58333373</v>
      </c>
      <c r="R1519" s="14">
        <f t="shared" si="357"/>
        <v>3819134.9842592599</v>
      </c>
      <c r="S1519" s="14">
        <f t="shared" si="358"/>
        <v>0</v>
      </c>
      <c r="T1519" s="14">
        <f t="shared" si="359"/>
        <v>3052.0514163384996</v>
      </c>
    </row>
    <row r="1520" spans="1:20" x14ac:dyDescent="0.25">
      <c r="A1520" s="12" t="s">
        <v>7</v>
      </c>
      <c r="B1520" s="12">
        <v>1517</v>
      </c>
      <c r="C1520" s="12">
        <v>40</v>
      </c>
      <c r="D1520" s="13">
        <v>19.638888888888889</v>
      </c>
      <c r="E1520" s="15">
        <v>0.37500000000000039</v>
      </c>
      <c r="F1520" s="14">
        <f t="shared" si="345"/>
        <v>1.0941940738448071E-2</v>
      </c>
      <c r="G1520" s="14">
        <f t="shared" si="346"/>
        <v>194.98264837754635</v>
      </c>
      <c r="H1520" s="14">
        <f t="shared" si="347"/>
        <v>111818.33284800552</v>
      </c>
      <c r="I1520" s="14">
        <f t="shared" si="351"/>
        <v>112023.1364383238</v>
      </c>
      <c r="J1520" s="14">
        <f t="shared" si="348"/>
        <v>3829.2425667479242</v>
      </c>
      <c r="K1520" s="14">
        <f t="shared" si="349"/>
        <v>-11566.444444444487</v>
      </c>
      <c r="L1520" s="14">
        <f t="shared" si="352"/>
        <v>0</v>
      </c>
      <c r="M1520" s="14">
        <f t="shared" si="353"/>
        <v>194.99359031828482</v>
      </c>
      <c r="N1520" s="14">
        <f t="shared" si="354"/>
        <v>337860.8981481482</v>
      </c>
      <c r="O1520" s="35">
        <f t="shared" si="355"/>
        <v>123339.50626580699</v>
      </c>
      <c r="P1520" s="14">
        <f t="shared" si="350"/>
        <v>17178803.183541056</v>
      </c>
      <c r="Q1520" s="45">
        <f t="shared" si="356"/>
        <v>213344238.48148188</v>
      </c>
      <c r="R1520" s="14">
        <f t="shared" si="357"/>
        <v>3819134.9842592599</v>
      </c>
      <c r="S1520" s="14">
        <f t="shared" si="358"/>
        <v>0</v>
      </c>
      <c r="T1520" s="14">
        <f t="shared" si="359"/>
        <v>3254.8561817357354</v>
      </c>
    </row>
    <row r="1521" spans="1:20" x14ac:dyDescent="0.25">
      <c r="A1521" s="12" t="s">
        <v>7</v>
      </c>
      <c r="B1521" s="12">
        <v>1518</v>
      </c>
      <c r="C1521" s="12">
        <v>41</v>
      </c>
      <c r="D1521" s="13">
        <v>19.972222222222225</v>
      </c>
      <c r="E1521" s="15">
        <v>0.27777777777777779</v>
      </c>
      <c r="F1521" s="14">
        <f t="shared" si="345"/>
        <v>1.1007434949000621E-2</v>
      </c>
      <c r="G1521" s="14">
        <f t="shared" si="346"/>
        <v>201.65775041643525</v>
      </c>
      <c r="H1521" s="14">
        <f t="shared" si="347"/>
        <v>119605.43618534498</v>
      </c>
      <c r="I1521" s="14">
        <f t="shared" si="351"/>
        <v>119816.91494319636</v>
      </c>
      <c r="J1521" s="14">
        <f t="shared" si="348"/>
        <v>4027.5534041504711</v>
      </c>
      <c r="K1521" s="14">
        <f t="shared" si="349"/>
        <v>-7819.1111111111095</v>
      </c>
      <c r="L1521" s="14">
        <f t="shared" si="352"/>
        <v>0</v>
      </c>
      <c r="M1521" s="14">
        <f t="shared" si="353"/>
        <v>201.66875785138424</v>
      </c>
      <c r="N1521" s="14">
        <f t="shared" si="354"/>
        <v>349427.3425925927</v>
      </c>
      <c r="O1521" s="35">
        <f t="shared" si="355"/>
        <v>123545.68754925579</v>
      </c>
      <c r="P1521" s="14">
        <f t="shared" si="350"/>
        <v>17207520.241000842</v>
      </c>
      <c r="Q1521" s="45">
        <f t="shared" si="356"/>
        <v>213693665.82407448</v>
      </c>
      <c r="R1521" s="14">
        <f t="shared" si="357"/>
        <v>3819134.9842592599</v>
      </c>
      <c r="S1521" s="14">
        <f t="shared" si="358"/>
        <v>0</v>
      </c>
      <c r="T1521" s="14">
        <f t="shared" si="359"/>
        <v>3423.4203935279002</v>
      </c>
    </row>
    <row r="1522" spans="1:20" x14ac:dyDescent="0.25">
      <c r="A1522" s="12" t="s">
        <v>7</v>
      </c>
      <c r="B1522" s="12">
        <v>1519</v>
      </c>
      <c r="C1522" s="12">
        <v>42</v>
      </c>
      <c r="D1522" s="13">
        <v>20.194444444444446</v>
      </c>
      <c r="E1522" s="15">
        <v>0.20833333333333331</v>
      </c>
      <c r="F1522" s="14">
        <f t="shared" si="345"/>
        <v>1.1051710137620997E-2</v>
      </c>
      <c r="G1522" s="14">
        <f t="shared" si="346"/>
        <v>206.17023173865749</v>
      </c>
      <c r="H1522" s="14">
        <f t="shared" si="347"/>
        <v>125018.13075050508</v>
      </c>
      <c r="I1522" s="14">
        <f t="shared" si="351"/>
        <v>125234.12203395387</v>
      </c>
      <c r="J1522" s="14">
        <f t="shared" si="348"/>
        <v>4163.4932909445561</v>
      </c>
      <c r="K1522" s="14">
        <f t="shared" si="349"/>
        <v>-6912.6944444444871</v>
      </c>
      <c r="L1522" s="14">
        <f t="shared" si="352"/>
        <v>0</v>
      </c>
      <c r="M1522" s="14">
        <f t="shared" si="353"/>
        <v>206.18128344879511</v>
      </c>
      <c r="N1522" s="14">
        <f t="shared" si="354"/>
        <v>357246.45370370377</v>
      </c>
      <c r="O1522" s="35">
        <f t="shared" si="355"/>
        <v>123755.85825172989</v>
      </c>
      <c r="P1522" s="14">
        <f t="shared" si="350"/>
        <v>17236792.947224978</v>
      </c>
      <c r="Q1522" s="45">
        <f t="shared" si="356"/>
        <v>214050912.27777818</v>
      </c>
      <c r="R1522" s="14">
        <f t="shared" si="357"/>
        <v>3819134.9842592599</v>
      </c>
      <c r="S1522" s="14">
        <f t="shared" si="358"/>
        <v>0</v>
      </c>
      <c r="T1522" s="14">
        <f t="shared" si="359"/>
        <v>3538.9692973028727</v>
      </c>
    </row>
    <row r="1523" spans="1:20" x14ac:dyDescent="0.25">
      <c r="A1523" s="12" t="s">
        <v>7</v>
      </c>
      <c r="B1523" s="12">
        <v>1520</v>
      </c>
      <c r="C1523" s="12">
        <v>43</v>
      </c>
      <c r="D1523" s="13">
        <v>20.388888888888893</v>
      </c>
      <c r="E1523" s="15">
        <v>0.15277777777777699</v>
      </c>
      <c r="F1523" s="14">
        <f t="shared" si="345"/>
        <v>1.1090852803079213E-2</v>
      </c>
      <c r="G1523" s="14">
        <f t="shared" si="346"/>
        <v>210.15961162129639</v>
      </c>
      <c r="H1523" s="14">
        <f t="shared" si="347"/>
        <v>129903.1245788651</v>
      </c>
      <c r="I1523" s="14">
        <f t="shared" si="351"/>
        <v>130123.1052813392</v>
      </c>
      <c r="J1523" s="14">
        <f t="shared" si="348"/>
        <v>4284.9209702786547</v>
      </c>
      <c r="K1523" s="14">
        <f t="shared" si="349"/>
        <v>-3979.8518518517326</v>
      </c>
      <c r="L1523" s="14">
        <f t="shared" si="352"/>
        <v>0</v>
      </c>
      <c r="M1523" s="14">
        <f t="shared" si="353"/>
        <v>210.17070247409947</v>
      </c>
      <c r="N1523" s="14">
        <f t="shared" si="354"/>
        <v>364159.14814814826</v>
      </c>
      <c r="O1523" s="35">
        <f t="shared" si="355"/>
        <v>123968.32578604334</v>
      </c>
      <c r="P1523" s="14">
        <f t="shared" si="350"/>
        <v>17266385.557616957</v>
      </c>
      <c r="Q1523" s="45">
        <f t="shared" si="356"/>
        <v>214415071.42592633</v>
      </c>
      <c r="R1523" s="14">
        <f t="shared" si="357"/>
        <v>3819134.9842592599</v>
      </c>
      <c r="S1523" s="14">
        <f t="shared" si="358"/>
        <v>0</v>
      </c>
      <c r="T1523" s="14">
        <f t="shared" si="359"/>
        <v>3642.1828247368562</v>
      </c>
    </row>
    <row r="1524" spans="1:20" x14ac:dyDescent="0.25">
      <c r="A1524" s="12" t="s">
        <v>7</v>
      </c>
      <c r="B1524" s="12">
        <v>1521</v>
      </c>
      <c r="C1524" s="12">
        <v>44</v>
      </c>
      <c r="D1524" s="13">
        <v>20.5</v>
      </c>
      <c r="E1524" s="15">
        <v>9.7222222222220642E-2</v>
      </c>
      <c r="F1524" s="14">
        <f t="shared" si="345"/>
        <v>1.1113388445419873E-2</v>
      </c>
      <c r="G1524" s="14">
        <f t="shared" si="346"/>
        <v>212.45642092500006</v>
      </c>
      <c r="H1524" s="14">
        <f t="shared" si="347"/>
        <v>132758.03174194353</v>
      </c>
      <c r="I1524" s="14">
        <f t="shared" si="351"/>
        <v>132980.30927625697</v>
      </c>
      <c r="J1524" s="14">
        <f t="shared" si="348"/>
        <v>4355.3566289625014</v>
      </c>
      <c r="K1524" s="14">
        <f t="shared" si="349"/>
        <v>-2999.0833333333112</v>
      </c>
      <c r="L1524" s="14">
        <f t="shared" si="352"/>
        <v>0</v>
      </c>
      <c r="M1524" s="14">
        <f t="shared" si="353"/>
        <v>212.46753431344547</v>
      </c>
      <c r="N1524" s="14">
        <f t="shared" si="354"/>
        <v>368139</v>
      </c>
      <c r="O1524" s="35">
        <f t="shared" si="355"/>
        <v>124182.52413606181</v>
      </c>
      <c r="P1524" s="14">
        <f t="shared" si="350"/>
        <v>17296219.237097371</v>
      </c>
      <c r="Q1524" s="45">
        <f t="shared" si="356"/>
        <v>214783210.42592633</v>
      </c>
      <c r="R1524" s="14">
        <f t="shared" si="357"/>
        <v>3819134.9842592599</v>
      </c>
      <c r="S1524" s="14">
        <f t="shared" si="358"/>
        <v>0</v>
      </c>
      <c r="T1524" s="14">
        <f t="shared" si="359"/>
        <v>3702.053134618126</v>
      </c>
    </row>
    <row r="1525" spans="1:20" x14ac:dyDescent="0.25">
      <c r="A1525" s="12" t="s">
        <v>7</v>
      </c>
      <c r="B1525" s="12">
        <v>1522</v>
      </c>
      <c r="C1525" s="12">
        <v>45</v>
      </c>
      <c r="D1525" s="13">
        <v>20.583333333333332</v>
      </c>
      <c r="E1525" s="15">
        <v>2.7777777777778172E-2</v>
      </c>
      <c r="F1525" s="14">
        <f t="shared" si="345"/>
        <v>1.1130370552258444E-2</v>
      </c>
      <c r="G1525" s="14">
        <f t="shared" si="346"/>
        <v>214.18721964791669</v>
      </c>
      <c r="H1525" s="14">
        <f t="shared" si="347"/>
        <v>134929.89723677913</v>
      </c>
      <c r="I1525" s="14">
        <f t="shared" si="351"/>
        <v>135153.9055867976</v>
      </c>
      <c r="J1525" s="14">
        <f t="shared" si="348"/>
        <v>4408.686937752952</v>
      </c>
      <c r="K1525" s="14">
        <f t="shared" si="349"/>
        <v>1001.0462962962029</v>
      </c>
      <c r="L1525" s="14">
        <f t="shared" si="352"/>
        <v>0</v>
      </c>
      <c r="M1525" s="14">
        <f t="shared" si="353"/>
        <v>214.19835001846894</v>
      </c>
      <c r="N1525" s="14">
        <f t="shared" si="354"/>
        <v>371138.08333333331</v>
      </c>
      <c r="O1525" s="35">
        <f t="shared" si="355"/>
        <v>124396.14476733808</v>
      </c>
      <c r="P1525" s="14">
        <f t="shared" si="350"/>
        <v>17325972.45155187</v>
      </c>
      <c r="Q1525" s="45">
        <f t="shared" si="356"/>
        <v>215154348.50925967</v>
      </c>
      <c r="R1525" s="14">
        <f t="shared" si="357"/>
        <v>3819985.8736111117</v>
      </c>
      <c r="S1525" s="14">
        <f t="shared" si="358"/>
        <v>850.8893518517724</v>
      </c>
      <c r="T1525" s="14">
        <f t="shared" si="359"/>
        <v>3747.3838970900092</v>
      </c>
    </row>
    <row r="1526" spans="1:20" x14ac:dyDescent="0.25">
      <c r="A1526" s="12" t="s">
        <v>7</v>
      </c>
      <c r="B1526" s="12">
        <v>1523</v>
      </c>
      <c r="C1526" s="12">
        <v>46</v>
      </c>
      <c r="D1526" s="13">
        <v>20.555555555555557</v>
      </c>
      <c r="E1526" s="15">
        <v>-6.9444444444444448E-2</v>
      </c>
      <c r="F1526" s="14">
        <f t="shared" si="345"/>
        <v>1.1124702195209106E-2</v>
      </c>
      <c r="G1526" s="14">
        <f t="shared" si="346"/>
        <v>213.60950657407415</v>
      </c>
      <c r="H1526" s="14">
        <f t="shared" si="347"/>
        <v>134203.00382005711</v>
      </c>
      <c r="I1526" s="14">
        <f t="shared" si="351"/>
        <v>134426.43445133339</v>
      </c>
      <c r="J1526" s="14">
        <f t="shared" si="348"/>
        <v>4390.8620795781908</v>
      </c>
      <c r="K1526" s="14">
        <f t="shared" si="349"/>
        <v>3990.6666666668052</v>
      </c>
      <c r="L1526" s="14">
        <f t="shared" si="352"/>
        <v>0</v>
      </c>
      <c r="M1526" s="14">
        <f t="shared" si="353"/>
        <v>213.62063127626936</v>
      </c>
      <c r="N1526" s="14">
        <f t="shared" si="354"/>
        <v>370137.03703703708</v>
      </c>
      <c r="O1526" s="35">
        <f t="shared" si="355"/>
        <v>124607.46232538413</v>
      </c>
      <c r="P1526" s="14">
        <f t="shared" si="350"/>
        <v>17355404.892533727</v>
      </c>
      <c r="Q1526" s="45">
        <f t="shared" si="356"/>
        <v>215524485.54629672</v>
      </c>
      <c r="R1526" s="14">
        <f t="shared" si="357"/>
        <v>3823377.9402777785</v>
      </c>
      <c r="S1526" s="14">
        <f t="shared" si="358"/>
        <v>3392.0666666667844</v>
      </c>
      <c r="T1526" s="14">
        <f t="shared" si="359"/>
        <v>3732.232767641462</v>
      </c>
    </row>
    <row r="1527" spans="1:20" x14ac:dyDescent="0.25">
      <c r="A1527" s="12" t="s">
        <v>7</v>
      </c>
      <c r="B1527" s="12">
        <v>1524</v>
      </c>
      <c r="C1527" s="12">
        <v>47</v>
      </c>
      <c r="D1527" s="13">
        <v>20.444444444444443</v>
      </c>
      <c r="E1527" s="15">
        <v>-0.20833333333333331</v>
      </c>
      <c r="F1527" s="14">
        <f t="shared" si="345"/>
        <v>1.1102105314709908E-2</v>
      </c>
      <c r="G1527" s="14">
        <f t="shared" si="346"/>
        <v>211.3064559407407</v>
      </c>
      <c r="H1527" s="14">
        <f t="shared" si="347"/>
        <v>131324.75977128293</v>
      </c>
      <c r="I1527" s="14">
        <f t="shared" si="351"/>
        <v>131545.88732932898</v>
      </c>
      <c r="J1527" s="14">
        <f t="shared" si="348"/>
        <v>4320.0430992329211</v>
      </c>
      <c r="K1527" s="14">
        <f t="shared" si="349"/>
        <v>10862.80555555548</v>
      </c>
      <c r="L1527" s="14">
        <f t="shared" si="352"/>
        <v>0</v>
      </c>
      <c r="M1527" s="14">
        <f t="shared" si="353"/>
        <v>211.31755804605541</v>
      </c>
      <c r="N1527" s="14">
        <f t="shared" si="354"/>
        <v>366146.37037037028</v>
      </c>
      <c r="O1527" s="35">
        <f t="shared" si="355"/>
        <v>124812.51079639042</v>
      </c>
      <c r="P1527" s="14">
        <f t="shared" si="350"/>
        <v>17383964.171171602</v>
      </c>
      <c r="Q1527" s="45">
        <f t="shared" si="356"/>
        <v>215890631.91666707</v>
      </c>
      <c r="R1527" s="14">
        <f t="shared" si="357"/>
        <v>3832611.3250000007</v>
      </c>
      <c r="S1527" s="14">
        <f t="shared" si="358"/>
        <v>9233.3847222221575</v>
      </c>
      <c r="T1527" s="14">
        <f t="shared" si="359"/>
        <v>3672.0366343479827</v>
      </c>
    </row>
    <row r="1528" spans="1:20" x14ac:dyDescent="0.25">
      <c r="A1528" s="12" t="s">
        <v>7</v>
      </c>
      <c r="B1528" s="12">
        <v>1525</v>
      </c>
      <c r="C1528" s="12">
        <v>48</v>
      </c>
      <c r="D1528" s="13">
        <v>20.138888888888889</v>
      </c>
      <c r="E1528" s="15">
        <v>-0.38888888888888851</v>
      </c>
      <c r="F1528" s="14">
        <f t="shared" si="345"/>
        <v>1.1040595411847001E-2</v>
      </c>
      <c r="G1528" s="14">
        <f t="shared" si="346"/>
        <v>205.03743041087969</v>
      </c>
      <c r="H1528" s="14">
        <f t="shared" si="347"/>
        <v>123648.08196910685</v>
      </c>
      <c r="I1528" s="14">
        <f t="shared" si="351"/>
        <v>123862.94044011313</v>
      </c>
      <c r="J1528" s="14">
        <f t="shared" si="348"/>
        <v>4129.2260291079938</v>
      </c>
      <c r="K1528" s="14">
        <f t="shared" si="349"/>
        <v>16466.231481481445</v>
      </c>
      <c r="L1528" s="14">
        <f t="shared" si="352"/>
        <v>0</v>
      </c>
      <c r="M1528" s="14">
        <f t="shared" si="353"/>
        <v>205.04847100629155</v>
      </c>
      <c r="N1528" s="14">
        <f t="shared" si="354"/>
        <v>355283.56481481483</v>
      </c>
      <c r="O1528" s="35">
        <f t="shared" si="355"/>
        <v>125008.05635971358</v>
      </c>
      <c r="P1528" s="14">
        <f t="shared" si="350"/>
        <v>17411199.878913969</v>
      </c>
      <c r="Q1528" s="45">
        <f t="shared" si="356"/>
        <v>216245915.48148188</v>
      </c>
      <c r="R1528" s="14">
        <f t="shared" si="357"/>
        <v>3846607.6217592601</v>
      </c>
      <c r="S1528" s="14">
        <f t="shared" si="358"/>
        <v>13996.296759259229</v>
      </c>
      <c r="T1528" s="14">
        <f t="shared" si="359"/>
        <v>3509.8421247417946</v>
      </c>
    </row>
    <row r="1529" spans="1:20" x14ac:dyDescent="0.25">
      <c r="A1529" s="12" t="s">
        <v>7</v>
      </c>
      <c r="B1529" s="12">
        <v>1526</v>
      </c>
      <c r="C1529" s="12">
        <v>49</v>
      </c>
      <c r="D1529" s="13">
        <v>19.666666666666668</v>
      </c>
      <c r="E1529" s="15">
        <v>-0.54166666666666741</v>
      </c>
      <c r="F1529" s="14">
        <f t="shared" si="345"/>
        <v>1.0947356488093458E-2</v>
      </c>
      <c r="G1529" s="14">
        <f t="shared" si="346"/>
        <v>195.53461596666673</v>
      </c>
      <c r="H1529" s="14">
        <f t="shared" si="347"/>
        <v>112452.31188597599</v>
      </c>
      <c r="I1529" s="14">
        <f t="shared" si="351"/>
        <v>112657.66744929914</v>
      </c>
      <c r="J1529" s="14">
        <f t="shared" si="348"/>
        <v>3845.5141140111127</v>
      </c>
      <c r="K1529" s="14">
        <f t="shared" si="349"/>
        <v>20729.296296296387</v>
      </c>
      <c r="L1529" s="14">
        <f t="shared" si="352"/>
        <v>20729.296296296387</v>
      </c>
      <c r="M1529" s="14">
        <f t="shared" si="353"/>
        <v>195.54556332315482</v>
      </c>
      <c r="N1529" s="14">
        <f t="shared" si="354"/>
        <v>338817.33333333337</v>
      </c>
      <c r="O1529" s="35">
        <f t="shared" si="355"/>
        <v>125191.63873709089</v>
      </c>
      <c r="P1529" s="14">
        <f t="shared" si="350"/>
        <v>17436769.346673429</v>
      </c>
      <c r="Q1529" s="45">
        <f t="shared" si="356"/>
        <v>216584732.81481522</v>
      </c>
      <c r="R1529" s="14">
        <f t="shared" si="357"/>
        <v>3864227.523611112</v>
      </c>
      <c r="S1529" s="14">
        <f t="shared" si="358"/>
        <v>17619.90185185193</v>
      </c>
      <c r="T1529" s="14">
        <f t="shared" si="359"/>
        <v>3268.686996909446</v>
      </c>
    </row>
    <row r="1530" spans="1:20" x14ac:dyDescent="0.25">
      <c r="A1530" s="12" t="s">
        <v>7</v>
      </c>
      <c r="B1530" s="12">
        <v>1527</v>
      </c>
      <c r="C1530" s="12">
        <v>50</v>
      </c>
      <c r="D1530" s="13">
        <v>19.055555555555554</v>
      </c>
      <c r="E1530" s="15">
        <v>-0.63888888888888806</v>
      </c>
      <c r="F1530" s="14">
        <f t="shared" si="345"/>
        <v>1.0829978247722629E-2</v>
      </c>
      <c r="G1530" s="14">
        <f t="shared" si="346"/>
        <v>183.57154739907406</v>
      </c>
      <c r="H1530" s="14">
        <f t="shared" si="347"/>
        <v>99113.27357203087</v>
      </c>
      <c r="I1530" s="14">
        <f t="shared" si="351"/>
        <v>99306.665949408183</v>
      </c>
      <c r="J1530" s="14">
        <f t="shared" si="348"/>
        <v>3498.0578198823555</v>
      </c>
      <c r="K1530" s="14">
        <f t="shared" si="349"/>
        <v>21867.555555555478</v>
      </c>
      <c r="L1530" s="14">
        <f t="shared" si="352"/>
        <v>21867.555555555478</v>
      </c>
      <c r="M1530" s="14">
        <f t="shared" si="353"/>
        <v>183.58237737732179</v>
      </c>
      <c r="N1530" s="14">
        <f t="shared" si="354"/>
        <v>318088.03703703696</v>
      </c>
      <c r="O1530" s="35">
        <f t="shared" si="355"/>
        <v>125362.60102213355</v>
      </c>
      <c r="P1530" s="14">
        <f t="shared" si="350"/>
        <v>17460581.080119375</v>
      </c>
      <c r="Q1530" s="45">
        <f t="shared" si="356"/>
        <v>216902820.85185227</v>
      </c>
      <c r="R1530" s="14">
        <f t="shared" si="357"/>
        <v>3882814.9458333342</v>
      </c>
      <c r="S1530" s="14">
        <f t="shared" si="358"/>
        <v>18587.422222222158</v>
      </c>
      <c r="T1530" s="14">
        <f t="shared" si="359"/>
        <v>2973.3491469000019</v>
      </c>
    </row>
    <row r="1531" spans="1:20" x14ac:dyDescent="0.25">
      <c r="A1531" s="12" t="s">
        <v>7</v>
      </c>
      <c r="B1531" s="12">
        <v>1528</v>
      </c>
      <c r="C1531" s="12">
        <v>51</v>
      </c>
      <c r="D1531" s="13">
        <v>18.388888888888889</v>
      </c>
      <c r="E1531" s="15">
        <v>-0.63888888888888806</v>
      </c>
      <c r="F1531" s="14">
        <f t="shared" si="345"/>
        <v>1.0706154691166057E-2</v>
      </c>
      <c r="G1531" s="14">
        <f t="shared" si="346"/>
        <v>170.951578887963</v>
      </c>
      <c r="H1531" s="14">
        <f t="shared" si="347"/>
        <v>85954.24213025716</v>
      </c>
      <c r="I1531" s="14">
        <f t="shared" si="351"/>
        <v>86135.014415299811</v>
      </c>
      <c r="J1531" s="14">
        <f t="shared" si="348"/>
        <v>3143.6095895508752</v>
      </c>
      <c r="K1531" s="14">
        <f t="shared" si="349"/>
        <v>19361.222222222219</v>
      </c>
      <c r="L1531" s="14">
        <f t="shared" si="352"/>
        <v>0</v>
      </c>
      <c r="M1531" s="14">
        <f t="shared" si="353"/>
        <v>170.96228504265417</v>
      </c>
      <c r="N1531" s="14">
        <f t="shared" si="354"/>
        <v>296220.48148148152</v>
      </c>
      <c r="O1531" s="35">
        <f t="shared" si="355"/>
        <v>125522.38965717514</v>
      </c>
      <c r="P1531" s="14">
        <f t="shared" si="350"/>
        <v>17482836.540640116</v>
      </c>
      <c r="Q1531" s="45">
        <f t="shared" si="356"/>
        <v>217199041.33333376</v>
      </c>
      <c r="R1531" s="14">
        <f t="shared" si="357"/>
        <v>3899271.9847222231</v>
      </c>
      <c r="S1531" s="14">
        <f t="shared" si="358"/>
        <v>16457.038888888885</v>
      </c>
      <c r="T1531" s="14">
        <f t="shared" si="359"/>
        <v>2672.0681511182438</v>
      </c>
    </row>
    <row r="1532" spans="1:20" x14ac:dyDescent="0.25">
      <c r="A1532" s="12" t="s">
        <v>7</v>
      </c>
      <c r="B1532" s="12">
        <v>1529</v>
      </c>
      <c r="C1532" s="12">
        <v>52</v>
      </c>
      <c r="D1532" s="13">
        <v>17.777777777777779</v>
      </c>
      <c r="E1532" s="15">
        <v>-0.55555555555555558</v>
      </c>
      <c r="F1532" s="14">
        <f t="shared" si="345"/>
        <v>1.0596523077849831E-2</v>
      </c>
      <c r="G1532" s="14">
        <f t="shared" si="346"/>
        <v>159.77803851851854</v>
      </c>
      <c r="H1532" s="14">
        <f t="shared" si="347"/>
        <v>75085.357625956458</v>
      </c>
      <c r="I1532" s="14">
        <f t="shared" si="351"/>
        <v>75254.956260998049</v>
      </c>
      <c r="J1532" s="14">
        <f t="shared" si="348"/>
        <v>2840.4984625514408</v>
      </c>
      <c r="K1532" s="14">
        <f t="shared" si="349"/>
        <v>15354.333333333328</v>
      </c>
      <c r="L1532" s="14">
        <f t="shared" si="352"/>
        <v>0</v>
      </c>
      <c r="M1532" s="14">
        <f t="shared" si="353"/>
        <v>159.78863504159639</v>
      </c>
      <c r="N1532" s="14">
        <f t="shared" si="354"/>
        <v>276859.25925925927</v>
      </c>
      <c r="O1532" s="35">
        <f t="shared" si="355"/>
        <v>125673.31707753219</v>
      </c>
      <c r="P1532" s="14">
        <f t="shared" si="350"/>
        <v>17503857.8056655</v>
      </c>
      <c r="Q1532" s="45">
        <f t="shared" si="356"/>
        <v>217475900.59259301</v>
      </c>
      <c r="R1532" s="14">
        <f t="shared" si="357"/>
        <v>3912323.1680555562</v>
      </c>
      <c r="S1532" s="14">
        <f t="shared" si="358"/>
        <v>13051.183333333329</v>
      </c>
      <c r="T1532" s="14">
        <f t="shared" si="359"/>
        <v>2414.4236931687246</v>
      </c>
    </row>
    <row r="1533" spans="1:20" x14ac:dyDescent="0.25">
      <c r="A1533" s="12" t="s">
        <v>7</v>
      </c>
      <c r="B1533" s="12">
        <v>1530</v>
      </c>
      <c r="C1533" s="12">
        <v>53</v>
      </c>
      <c r="D1533" s="13">
        <v>17.277777777777779</v>
      </c>
      <c r="E1533" s="15">
        <v>-0.43055555555555575</v>
      </c>
      <c r="F1533" s="14">
        <f t="shared" si="345"/>
        <v>1.0509580202270604E-2</v>
      </c>
      <c r="G1533" s="14">
        <f t="shared" si="346"/>
        <v>150.91691077685189</v>
      </c>
      <c r="H1533" s="14">
        <f t="shared" si="347"/>
        <v>66987.98223067139</v>
      </c>
      <c r="I1533" s="14">
        <f t="shared" si="351"/>
        <v>67148.719651028441</v>
      </c>
      <c r="J1533" s="14">
        <f t="shared" si="348"/>
        <v>2607.5088473111632</v>
      </c>
      <c r="K1533" s="14">
        <f t="shared" si="349"/>
        <v>10816.842592592606</v>
      </c>
      <c r="L1533" s="14">
        <f t="shared" si="352"/>
        <v>0</v>
      </c>
      <c r="M1533" s="14">
        <f t="shared" si="353"/>
        <v>150.92742035705416</v>
      </c>
      <c r="N1533" s="14">
        <f t="shared" si="354"/>
        <v>261504.92592592596</v>
      </c>
      <c r="O1533" s="35">
        <f t="shared" si="355"/>
        <v>125818.00193676067</v>
      </c>
      <c r="P1533" s="14">
        <f t="shared" si="350"/>
        <v>17524009.602892317</v>
      </c>
      <c r="Q1533" s="45">
        <f t="shared" si="356"/>
        <v>217737405.51851895</v>
      </c>
      <c r="R1533" s="14">
        <f t="shared" si="357"/>
        <v>3921517.4842592599</v>
      </c>
      <c r="S1533" s="14">
        <f t="shared" si="358"/>
        <v>9194.3162037037146</v>
      </c>
      <c r="T1533" s="14">
        <f t="shared" si="359"/>
        <v>2216.3825202144885</v>
      </c>
    </row>
    <row r="1534" spans="1:20" x14ac:dyDescent="0.25">
      <c r="A1534" s="12" t="s">
        <v>7</v>
      </c>
      <c r="B1534" s="12">
        <v>1531</v>
      </c>
      <c r="C1534" s="12">
        <v>54</v>
      </c>
      <c r="D1534" s="13">
        <v>16.916666666666668</v>
      </c>
      <c r="E1534" s="15">
        <v>-0.27777777777777779</v>
      </c>
      <c r="F1534" s="14">
        <f t="shared" si="345"/>
        <v>1.0448330561581471E-2</v>
      </c>
      <c r="G1534" s="14">
        <f t="shared" si="346"/>
        <v>144.67441089791669</v>
      </c>
      <c r="H1534" s="14">
        <f t="shared" si="347"/>
        <v>61560.83873135069</v>
      </c>
      <c r="I1534" s="14">
        <f t="shared" si="351"/>
        <v>61715.333590579168</v>
      </c>
      <c r="J1534" s="14">
        <f t="shared" si="348"/>
        <v>2447.4087843564243</v>
      </c>
      <c r="K1534" s="14">
        <f t="shared" si="349"/>
        <v>5729.8240740740339</v>
      </c>
      <c r="L1534" s="14">
        <f t="shared" si="352"/>
        <v>0</v>
      </c>
      <c r="M1534" s="14">
        <f t="shared" si="353"/>
        <v>144.68485922847827</v>
      </c>
      <c r="N1534" s="14">
        <f t="shared" si="354"/>
        <v>250688.08333333337</v>
      </c>
      <c r="O1534" s="35">
        <f t="shared" si="355"/>
        <v>125959.38002909001</v>
      </c>
      <c r="P1534" s="14">
        <f t="shared" si="350"/>
        <v>17543700.831567712</v>
      </c>
      <c r="Q1534" s="45">
        <f t="shared" si="356"/>
        <v>217988093.6018523</v>
      </c>
      <c r="R1534" s="14">
        <f t="shared" si="357"/>
        <v>3926387.8347222228</v>
      </c>
      <c r="S1534" s="14">
        <f t="shared" si="358"/>
        <v>4870.3504629629288</v>
      </c>
      <c r="T1534" s="14">
        <f t="shared" si="359"/>
        <v>2080.2974667029607</v>
      </c>
    </row>
    <row r="1535" spans="1:20" x14ac:dyDescent="0.25">
      <c r="A1535" s="12" t="s">
        <v>7</v>
      </c>
      <c r="B1535" s="12">
        <v>1532</v>
      </c>
      <c r="C1535" s="12">
        <v>55</v>
      </c>
      <c r="D1535" s="13">
        <v>16.722222222222225</v>
      </c>
      <c r="E1535" s="15">
        <v>-0.12499999999999981</v>
      </c>
      <c r="F1535" s="14">
        <f t="shared" si="345"/>
        <v>1.041588581971296E-2</v>
      </c>
      <c r="G1535" s="14">
        <f t="shared" si="346"/>
        <v>141.36767644351858</v>
      </c>
      <c r="H1535" s="14">
        <f t="shared" si="347"/>
        <v>58778.882185409879</v>
      </c>
      <c r="I1535" s="14">
        <f t="shared" si="351"/>
        <v>58930.070277739214</v>
      </c>
      <c r="J1535" s="14">
        <f t="shared" si="348"/>
        <v>2363.9817005277278</v>
      </c>
      <c r="K1535" s="14">
        <f t="shared" si="349"/>
        <v>1624.9259259259493</v>
      </c>
      <c r="L1535" s="14">
        <f t="shared" si="352"/>
        <v>0</v>
      </c>
      <c r="M1535" s="14">
        <f t="shared" si="353"/>
        <v>141.3780923293383</v>
      </c>
      <c r="N1535" s="14">
        <f t="shared" si="354"/>
        <v>244958.25925925933</v>
      </c>
      <c r="O1535" s="35">
        <f t="shared" si="355"/>
        <v>126099.82035244146</v>
      </c>
      <c r="P1535" s="14">
        <f t="shared" si="350"/>
        <v>17563261.447196316</v>
      </c>
      <c r="Q1535" s="45">
        <f t="shared" si="356"/>
        <v>218233051.86111155</v>
      </c>
      <c r="R1535" s="14">
        <f t="shared" si="357"/>
        <v>3927769.02175926</v>
      </c>
      <c r="S1535" s="14">
        <f t="shared" si="358"/>
        <v>1381.1870370370568</v>
      </c>
      <c r="T1535" s="14">
        <f t="shared" si="359"/>
        <v>2009.3844454485686</v>
      </c>
    </row>
    <row r="1536" spans="1:20" x14ac:dyDescent="0.25">
      <c r="A1536" s="12" t="s">
        <v>7</v>
      </c>
      <c r="B1536" s="12">
        <v>1533</v>
      </c>
      <c r="C1536" s="12">
        <v>56</v>
      </c>
      <c r="D1536" s="13">
        <v>16.666666666666668</v>
      </c>
      <c r="E1536" s="15">
        <v>2.7777777777777186E-2</v>
      </c>
      <c r="F1536" s="14">
        <f t="shared" si="345"/>
        <v>1.0406684786393165E-2</v>
      </c>
      <c r="G1536" s="14">
        <f t="shared" si="346"/>
        <v>140.42991666666671</v>
      </c>
      <c r="H1536" s="14">
        <f t="shared" si="347"/>
        <v>58001.651455902815</v>
      </c>
      <c r="I1536" s="14">
        <f t="shared" si="351"/>
        <v>58151.901779254265</v>
      </c>
      <c r="J1536" s="14">
        <f t="shared" si="348"/>
        <v>2340.498611111112</v>
      </c>
      <c r="K1536" s="14">
        <f t="shared" si="349"/>
        <v>-3255.2592592592605</v>
      </c>
      <c r="L1536" s="14">
        <f t="shared" si="352"/>
        <v>0</v>
      </c>
      <c r="M1536" s="14">
        <f t="shared" si="353"/>
        <v>140.44032335145312</v>
      </c>
      <c r="N1536" s="14">
        <f t="shared" si="354"/>
        <v>243333.33333333337</v>
      </c>
      <c r="O1536" s="35">
        <f t="shared" si="355"/>
        <v>126242.13933444412</v>
      </c>
      <c r="P1536" s="14">
        <f t="shared" si="350"/>
        <v>17583083.723570902</v>
      </c>
      <c r="Q1536" s="45">
        <f t="shared" si="356"/>
        <v>218476385.19444489</v>
      </c>
      <c r="R1536" s="14">
        <f t="shared" si="357"/>
        <v>3927769.02175926</v>
      </c>
      <c r="S1536" s="14">
        <f t="shared" si="358"/>
        <v>0</v>
      </c>
      <c r="T1536" s="14">
        <f t="shared" si="359"/>
        <v>1989.4238194444451</v>
      </c>
    </row>
    <row r="1537" spans="1:20" x14ac:dyDescent="0.25">
      <c r="A1537" s="12" t="s">
        <v>7</v>
      </c>
      <c r="B1537" s="12">
        <v>1534</v>
      </c>
      <c r="C1537" s="12">
        <v>57</v>
      </c>
      <c r="D1537" s="13">
        <v>16.777777777777779</v>
      </c>
      <c r="E1537" s="15">
        <v>0.19444444444444425</v>
      </c>
      <c r="F1537" s="14">
        <f t="shared" si="345"/>
        <v>1.0425117472112022E-2</v>
      </c>
      <c r="G1537" s="14">
        <f t="shared" si="346"/>
        <v>142.30855688518525</v>
      </c>
      <c r="H1537" s="14">
        <f t="shared" si="347"/>
        <v>59563.898125717657</v>
      </c>
      <c r="I1537" s="14">
        <f t="shared" si="351"/>
        <v>59716.027107720314</v>
      </c>
      <c r="J1537" s="14">
        <f t="shared" si="348"/>
        <v>2387.6213432958862</v>
      </c>
      <c r="K1537" s="14">
        <f t="shared" si="349"/>
        <v>-8232.777777777781</v>
      </c>
      <c r="L1537" s="14">
        <f t="shared" si="352"/>
        <v>0</v>
      </c>
      <c r="M1537" s="14">
        <f t="shared" si="353"/>
        <v>142.31898200265738</v>
      </c>
      <c r="N1537" s="14">
        <f t="shared" si="354"/>
        <v>246588.59259259264</v>
      </c>
      <c r="O1537" s="35">
        <f t="shared" si="355"/>
        <v>126389.20957524488</v>
      </c>
      <c r="P1537" s="14">
        <f t="shared" si="350"/>
        <v>17603567.758227464</v>
      </c>
      <c r="Q1537" s="45">
        <f t="shared" si="356"/>
        <v>218722973.78703749</v>
      </c>
      <c r="R1537" s="14">
        <f t="shared" si="357"/>
        <v>3927769.02175926</v>
      </c>
      <c r="S1537" s="14">
        <f t="shared" si="358"/>
        <v>0</v>
      </c>
      <c r="T1537" s="14">
        <f t="shared" si="359"/>
        <v>2029.4781418015032</v>
      </c>
    </row>
    <row r="1538" spans="1:20" x14ac:dyDescent="0.25">
      <c r="A1538" s="12" t="s">
        <v>7</v>
      </c>
      <c r="B1538" s="12">
        <v>1535</v>
      </c>
      <c r="C1538" s="12">
        <v>58</v>
      </c>
      <c r="D1538" s="13">
        <v>17.055555555555557</v>
      </c>
      <c r="E1538" s="15">
        <v>0.38888888888888945</v>
      </c>
      <c r="F1538" s="14">
        <f t="shared" si="345"/>
        <v>1.047173502029634E-2</v>
      </c>
      <c r="G1538" s="14">
        <f t="shared" si="346"/>
        <v>147.0597690657408</v>
      </c>
      <c r="H1538" s="14">
        <f t="shared" si="347"/>
        <v>63607.575522555911</v>
      </c>
      <c r="I1538" s="14">
        <f t="shared" si="351"/>
        <v>63764.455763356673</v>
      </c>
      <c r="J1538" s="14">
        <f t="shared" si="348"/>
        <v>2508.1860612879127</v>
      </c>
      <c r="K1538" s="14">
        <f t="shared" si="349"/>
        <v>-15159.666666666655</v>
      </c>
      <c r="L1538" s="14">
        <f t="shared" si="352"/>
        <v>0</v>
      </c>
      <c r="M1538" s="14">
        <f t="shared" si="353"/>
        <v>147.0702408007611</v>
      </c>
      <c r="N1538" s="14">
        <f t="shared" si="354"/>
        <v>254821.37037037042</v>
      </c>
      <c r="O1538" s="35">
        <f t="shared" si="355"/>
        <v>126545.02868569456</v>
      </c>
      <c r="P1538" s="14">
        <f t="shared" si="350"/>
        <v>17625270.340892915</v>
      </c>
      <c r="Q1538" s="45">
        <f t="shared" si="356"/>
        <v>218977795.15740785</v>
      </c>
      <c r="R1538" s="14">
        <f t="shared" si="357"/>
        <v>3927769.02175926</v>
      </c>
      <c r="S1538" s="14">
        <f t="shared" si="358"/>
        <v>0</v>
      </c>
      <c r="T1538" s="14">
        <f t="shared" si="359"/>
        <v>2131.9581520947258</v>
      </c>
    </row>
    <row r="1539" spans="1:20" x14ac:dyDescent="0.25">
      <c r="A1539" s="12" t="s">
        <v>7</v>
      </c>
      <c r="B1539" s="12">
        <v>1536</v>
      </c>
      <c r="C1539" s="12">
        <v>59</v>
      </c>
      <c r="D1539" s="13">
        <v>17.555555555555557</v>
      </c>
      <c r="E1539" s="15">
        <v>0.5833333333333327</v>
      </c>
      <c r="F1539" s="14">
        <f t="shared" ref="F1539:F1602" si="360">0.005+(1/(36*0.06894757))*(0.01+0.0095*((D1539*3.6)/100)^2)</f>
        <v>1.0557575609021949E-2</v>
      </c>
      <c r="G1539" s="14">
        <f t="shared" ref="G1539:G1602" si="361">0.5*1.225*(D1539^2)*0.34*2.4276</f>
        <v>155.80855287407414</v>
      </c>
      <c r="H1539" s="14">
        <f t="shared" ref="H1539:H1602" si="362">0.5*1.225*(D1539^2)*G1539*2.4276</f>
        <v>71400.897496215155</v>
      </c>
      <c r="I1539" s="14">
        <f t="shared" si="351"/>
        <v>71566.526606664833</v>
      </c>
      <c r="J1539" s="14">
        <f t="shared" ref="J1539:J1602" si="363">G1539*D1539</f>
        <v>2735.3057060115239</v>
      </c>
      <c r="K1539" s="14">
        <f t="shared" ref="K1539:K1602" si="364">0.5*1752*((D1539^2)-(D1540^2))</f>
        <v>-20894.222222222168</v>
      </c>
      <c r="L1539" s="14">
        <f t="shared" si="352"/>
        <v>0</v>
      </c>
      <c r="M1539" s="14">
        <f t="shared" si="353"/>
        <v>155.81911044968317</v>
      </c>
      <c r="N1539" s="14">
        <f t="shared" si="354"/>
        <v>269981.03703703708</v>
      </c>
      <c r="O1539" s="35">
        <f t="shared" si="355"/>
        <v>126712.90616330081</v>
      </c>
      <c r="P1539" s="14">
        <f t="shared" ref="P1539:P1602" si="365">O1539*1800/(SUM(D:D)/1800)</f>
        <v>17648652.420439526</v>
      </c>
      <c r="Q1539" s="45">
        <f t="shared" si="356"/>
        <v>219247776.19444489</v>
      </c>
      <c r="R1539" s="14">
        <f t="shared" si="357"/>
        <v>3927769.02175926</v>
      </c>
      <c r="S1539" s="14">
        <f t="shared" si="358"/>
        <v>0</v>
      </c>
      <c r="T1539" s="14">
        <f t="shared" si="359"/>
        <v>2325.009850109795</v>
      </c>
    </row>
    <row r="1540" spans="1:20" x14ac:dyDescent="0.25">
      <c r="A1540" s="12" t="s">
        <v>7</v>
      </c>
      <c r="B1540" s="12">
        <v>1537</v>
      </c>
      <c r="C1540" s="12">
        <v>60</v>
      </c>
      <c r="D1540" s="13">
        <v>18.222222222222221</v>
      </c>
      <c r="E1540" s="15">
        <v>0.72222222222222265</v>
      </c>
      <c r="F1540" s="14">
        <f t="shared" si="360"/>
        <v>1.0675887731310424E-2</v>
      </c>
      <c r="G1540" s="14">
        <f t="shared" si="361"/>
        <v>167.86680171851853</v>
      </c>
      <c r="H1540" s="14">
        <f t="shared" si="362"/>
        <v>82880.185644718862</v>
      </c>
      <c r="I1540" s="14">
        <f t="shared" ref="I1540:I1603" si="366">F1540+G1540+H1540+9.81</f>
        <v>83057.873122325109</v>
      </c>
      <c r="J1540" s="14">
        <f t="shared" si="363"/>
        <v>3058.9061646485598</v>
      </c>
      <c r="K1540" s="14">
        <f t="shared" si="364"/>
        <v>-25360.740740740857</v>
      </c>
      <c r="L1540" s="14">
        <f t="shared" ref="L1540:L1603" si="367">IF(K1540&gt;20000,K1540,0)</f>
        <v>0</v>
      </c>
      <c r="M1540" s="14">
        <f t="shared" ref="M1540:M1603" si="368">F1540+G1540</f>
        <v>167.87747760624984</v>
      </c>
      <c r="N1540" s="14">
        <f t="shared" ref="N1540:N1603" si="369">0.5*1752*(D1540^2)</f>
        <v>290875.25925925927</v>
      </c>
      <c r="O1540" s="35">
        <f t="shared" ref="O1540:O1603" si="370">M1541+O1539</f>
        <v>126895.41970249203</v>
      </c>
      <c r="P1540" s="14">
        <f t="shared" si="365"/>
        <v>17674073.019751322</v>
      </c>
      <c r="Q1540" s="45">
        <f t="shared" ref="Q1540:Q1603" si="371">IF(N1540&gt;0,N1540,0)+Q1539</f>
        <v>219538651.45370415</v>
      </c>
      <c r="R1540" s="14">
        <f t="shared" si="357"/>
        <v>3927769.02175926</v>
      </c>
      <c r="S1540" s="14">
        <f t="shared" si="358"/>
        <v>0</v>
      </c>
      <c r="T1540" s="14">
        <f t="shared" si="359"/>
        <v>2600.0702399512757</v>
      </c>
    </row>
    <row r="1541" spans="1:20" x14ac:dyDescent="0.25">
      <c r="A1541" s="12" t="s">
        <v>7</v>
      </c>
      <c r="B1541" s="12">
        <v>1538</v>
      </c>
      <c r="C1541" s="12">
        <v>61</v>
      </c>
      <c r="D1541" s="13">
        <v>19.000000000000004</v>
      </c>
      <c r="E1541" s="15">
        <v>0.83333333333333326</v>
      </c>
      <c r="F1541" s="14">
        <f t="shared" si="360"/>
        <v>1.0819491213073613E-2</v>
      </c>
      <c r="G1541" s="14">
        <f t="shared" si="361"/>
        <v>182.50271970000009</v>
      </c>
      <c r="H1541" s="14">
        <f t="shared" si="362"/>
        <v>97962.478523225887</v>
      </c>
      <c r="I1541" s="14">
        <f t="shared" si="366"/>
        <v>98154.802062417104</v>
      </c>
      <c r="J1541" s="14">
        <f t="shared" si="363"/>
        <v>3467.5516743000021</v>
      </c>
      <c r="K1541" s="14">
        <f t="shared" si="364"/>
        <v>-30281.48148148138</v>
      </c>
      <c r="L1541" s="14">
        <f t="shared" si="367"/>
        <v>0</v>
      </c>
      <c r="M1541" s="14">
        <f t="shared" si="368"/>
        <v>182.51353919121317</v>
      </c>
      <c r="N1541" s="14">
        <f t="shared" si="369"/>
        <v>316236.00000000012</v>
      </c>
      <c r="O1541" s="35">
        <f t="shared" si="370"/>
        <v>127095.40913611304</v>
      </c>
      <c r="P1541" s="14">
        <f t="shared" si="365"/>
        <v>17701927.672514074</v>
      </c>
      <c r="Q1541" s="45">
        <f t="shared" si="371"/>
        <v>219854887.45370415</v>
      </c>
      <c r="R1541" s="14">
        <f t="shared" ref="R1541:R1604" si="372">((IF(K1541&gt;0,K1541,0))*0.85)+R1540</f>
        <v>3927769.02175926</v>
      </c>
      <c r="S1541" s="14">
        <f t="shared" ref="S1541:S1604" si="373">(IF(K1541&gt;0,K1541,0))*0.85</f>
        <v>0</v>
      </c>
      <c r="T1541" s="14">
        <f t="shared" ref="T1541:T1604" si="374">J1541*0.85</f>
        <v>2947.4189231550017</v>
      </c>
    </row>
    <row r="1542" spans="1:20" x14ac:dyDescent="0.25">
      <c r="A1542" s="12" t="s">
        <v>7</v>
      </c>
      <c r="B1542" s="12">
        <v>1539</v>
      </c>
      <c r="C1542" s="12">
        <v>62</v>
      </c>
      <c r="D1542" s="13">
        <v>19.888888888888889</v>
      </c>
      <c r="E1542" s="15">
        <v>0.90277777777777779</v>
      </c>
      <c r="F1542" s="14">
        <f t="shared" si="360"/>
        <v>1.0990958056969955E-2</v>
      </c>
      <c r="G1542" s="14">
        <f t="shared" si="361"/>
        <v>199.97844266296298</v>
      </c>
      <c r="H1542" s="14">
        <f t="shared" si="362"/>
        <v>117621.69861736461</v>
      </c>
      <c r="I1542" s="14">
        <f t="shared" si="366"/>
        <v>117831.49805098563</v>
      </c>
      <c r="J1542" s="14">
        <f t="shared" si="363"/>
        <v>3977.349026296708</v>
      </c>
      <c r="K1542" s="14">
        <f t="shared" si="364"/>
        <v>-32677.638888888956</v>
      </c>
      <c r="L1542" s="14">
        <f t="shared" si="367"/>
        <v>0</v>
      </c>
      <c r="M1542" s="14">
        <f t="shared" si="368"/>
        <v>199.98943362101994</v>
      </c>
      <c r="N1542" s="14">
        <f t="shared" si="369"/>
        <v>346517.48148148146</v>
      </c>
      <c r="O1542" s="35">
        <f t="shared" si="370"/>
        <v>127314.25732232802</v>
      </c>
      <c r="P1542" s="14">
        <f t="shared" si="365"/>
        <v>17732408.984073404</v>
      </c>
      <c r="Q1542" s="45">
        <f t="shared" si="371"/>
        <v>220201404.93518564</v>
      </c>
      <c r="R1542" s="14">
        <f t="shared" si="372"/>
        <v>3927769.02175926</v>
      </c>
      <c r="S1542" s="14">
        <f t="shared" si="373"/>
        <v>0</v>
      </c>
      <c r="T1542" s="14">
        <f t="shared" si="374"/>
        <v>3380.7466723522016</v>
      </c>
    </row>
    <row r="1543" spans="1:20" x14ac:dyDescent="0.25">
      <c r="A1543" s="12" t="s">
        <v>7</v>
      </c>
      <c r="B1543" s="12">
        <v>1540</v>
      </c>
      <c r="C1543" s="12">
        <v>63</v>
      </c>
      <c r="D1543" s="13">
        <v>20.805555555555557</v>
      </c>
      <c r="E1543" s="15">
        <v>0.94444444444444597</v>
      </c>
      <c r="F1543" s="14">
        <f t="shared" si="360"/>
        <v>1.117599298036658E-2</v>
      </c>
      <c r="G1543" s="14">
        <f t="shared" si="361"/>
        <v>218.83701022199082</v>
      </c>
      <c r="H1543" s="14">
        <f t="shared" si="362"/>
        <v>140851.87365558741</v>
      </c>
      <c r="I1543" s="14">
        <f t="shared" si="366"/>
        <v>141080.53184180238</v>
      </c>
      <c r="J1543" s="14">
        <f t="shared" si="363"/>
        <v>4553.0255737853095</v>
      </c>
      <c r="K1543" s="14">
        <f t="shared" si="364"/>
        <v>-36266.805555555533</v>
      </c>
      <c r="L1543" s="14">
        <f t="shared" si="367"/>
        <v>0</v>
      </c>
      <c r="M1543" s="14">
        <f t="shared" si="368"/>
        <v>218.84818621497118</v>
      </c>
      <c r="N1543" s="14">
        <f t="shared" si="369"/>
        <v>379195.12037037045</v>
      </c>
      <c r="O1543" s="35">
        <f t="shared" si="370"/>
        <v>127554.03562273119</v>
      </c>
      <c r="P1543" s="14">
        <f t="shared" si="365"/>
        <v>17765805.454961106</v>
      </c>
      <c r="Q1543" s="45">
        <f t="shared" si="371"/>
        <v>220580600.055556</v>
      </c>
      <c r="R1543" s="14">
        <f t="shared" si="372"/>
        <v>3927769.02175926</v>
      </c>
      <c r="S1543" s="14">
        <f t="shared" si="373"/>
        <v>0</v>
      </c>
      <c r="T1543" s="14">
        <f t="shared" si="374"/>
        <v>3870.0717377175129</v>
      </c>
    </row>
    <row r="1544" spans="1:20" x14ac:dyDescent="0.25">
      <c r="A1544" s="12" t="s">
        <v>7</v>
      </c>
      <c r="B1544" s="12">
        <v>1541</v>
      </c>
      <c r="C1544" s="12">
        <v>64</v>
      </c>
      <c r="D1544" s="13">
        <v>21.777777777777779</v>
      </c>
      <c r="E1544" s="15">
        <v>0.95833333333333215</v>
      </c>
      <c r="F1544" s="14">
        <f t="shared" si="360"/>
        <v>1.1381351317626812E-2</v>
      </c>
      <c r="G1544" s="14">
        <f t="shared" si="361"/>
        <v>239.76691905185191</v>
      </c>
      <c r="H1544" s="14">
        <f t="shared" si="362"/>
        <v>169082.86903416854</v>
      </c>
      <c r="I1544" s="14">
        <f t="shared" si="366"/>
        <v>169332.45733457172</v>
      </c>
      <c r="J1544" s="14">
        <f t="shared" si="363"/>
        <v>5221.5906815736644</v>
      </c>
      <c r="K1544" s="14">
        <f t="shared" si="364"/>
        <v>-36816.333333333227</v>
      </c>
      <c r="L1544" s="14">
        <f t="shared" si="367"/>
        <v>0</v>
      </c>
      <c r="M1544" s="14">
        <f t="shared" si="368"/>
        <v>239.77830040316954</v>
      </c>
      <c r="N1544" s="14">
        <f t="shared" si="369"/>
        <v>415461.92592592596</v>
      </c>
      <c r="O1544" s="35">
        <f t="shared" si="370"/>
        <v>127815.06117799602</v>
      </c>
      <c r="P1544" s="14">
        <f t="shared" si="365"/>
        <v>17802161.256727539</v>
      </c>
      <c r="Q1544" s="45">
        <f t="shared" si="371"/>
        <v>220996061.98148194</v>
      </c>
      <c r="R1544" s="14">
        <f t="shared" si="372"/>
        <v>3927769.02175926</v>
      </c>
      <c r="S1544" s="14">
        <f t="shared" si="373"/>
        <v>0</v>
      </c>
      <c r="T1544" s="14">
        <f t="shared" si="374"/>
        <v>4438.3520793376147</v>
      </c>
    </row>
    <row r="1545" spans="1:20" x14ac:dyDescent="0.25">
      <c r="A1545" s="12" t="s">
        <v>7</v>
      </c>
      <c r="B1545" s="12">
        <v>1542</v>
      </c>
      <c r="C1545" s="12">
        <v>65</v>
      </c>
      <c r="D1545" s="13">
        <v>22.722222222222221</v>
      </c>
      <c r="E1545" s="15">
        <v>0.90277777777777779</v>
      </c>
      <c r="F1545" s="14">
        <f t="shared" si="360"/>
        <v>1.158982131881757E-2</v>
      </c>
      <c r="G1545" s="14">
        <f t="shared" si="361"/>
        <v>261.01396544351854</v>
      </c>
      <c r="H1545" s="14">
        <f t="shared" si="362"/>
        <v>200377.32398985376</v>
      </c>
      <c r="I1545" s="14">
        <f t="shared" si="366"/>
        <v>200648.1595451186</v>
      </c>
      <c r="J1545" s="14">
        <f t="shared" si="363"/>
        <v>5930.8173259110599</v>
      </c>
      <c r="K1545" s="14">
        <f t="shared" si="364"/>
        <v>-34929.824074074219</v>
      </c>
      <c r="L1545" s="14">
        <f t="shared" si="367"/>
        <v>0</v>
      </c>
      <c r="M1545" s="14">
        <f t="shared" si="368"/>
        <v>261.02555526483735</v>
      </c>
      <c r="N1545" s="14">
        <f t="shared" si="369"/>
        <v>452278.25925925921</v>
      </c>
      <c r="O1545" s="35">
        <f t="shared" si="370"/>
        <v>128096.24525550302</v>
      </c>
      <c r="P1545" s="14">
        <f t="shared" si="365"/>
        <v>17841324.750015963</v>
      </c>
      <c r="Q1545" s="45">
        <f t="shared" si="371"/>
        <v>221448340.24074119</v>
      </c>
      <c r="R1545" s="14">
        <f t="shared" si="372"/>
        <v>3927769.02175926</v>
      </c>
      <c r="S1545" s="14">
        <f t="shared" si="373"/>
        <v>0</v>
      </c>
      <c r="T1545" s="14">
        <f t="shared" si="374"/>
        <v>5041.1947270244009</v>
      </c>
    </row>
    <row r="1546" spans="1:20" x14ac:dyDescent="0.25">
      <c r="A1546" s="12" t="s">
        <v>7</v>
      </c>
      <c r="B1546" s="12">
        <v>1543</v>
      </c>
      <c r="C1546" s="12">
        <v>66</v>
      </c>
      <c r="D1546" s="13">
        <v>23.583333333333336</v>
      </c>
      <c r="E1546" s="15">
        <v>0.7777777777777789</v>
      </c>
      <c r="F1546" s="14">
        <f t="shared" si="360"/>
        <v>1.1787609088728983E-2</v>
      </c>
      <c r="G1546" s="14">
        <f t="shared" si="361"/>
        <v>281.17228989791676</v>
      </c>
      <c r="H1546" s="14">
        <f t="shared" si="362"/>
        <v>232523.1076659945</v>
      </c>
      <c r="I1546" s="14">
        <f t="shared" si="366"/>
        <v>232814.10174350149</v>
      </c>
      <c r="J1546" s="14">
        <f t="shared" si="363"/>
        <v>6630.9798367592039</v>
      </c>
      <c r="K1546" s="14">
        <f t="shared" si="364"/>
        <v>-29115.509259259394</v>
      </c>
      <c r="L1546" s="14">
        <f t="shared" si="367"/>
        <v>0</v>
      </c>
      <c r="M1546" s="14">
        <f t="shared" si="368"/>
        <v>281.1840775070055</v>
      </c>
      <c r="N1546" s="14">
        <f t="shared" si="369"/>
        <v>487208.08333333343</v>
      </c>
      <c r="O1546" s="35">
        <f t="shared" si="370"/>
        <v>128394.2323274869</v>
      </c>
      <c r="P1546" s="14">
        <f t="shared" si="365"/>
        <v>17882828.574831173</v>
      </c>
      <c r="Q1546" s="45">
        <f t="shared" si="371"/>
        <v>221935548.32407454</v>
      </c>
      <c r="R1546" s="14">
        <f t="shared" si="372"/>
        <v>3927769.02175926</v>
      </c>
      <c r="S1546" s="14">
        <f t="shared" si="373"/>
        <v>0</v>
      </c>
      <c r="T1546" s="14">
        <f t="shared" si="374"/>
        <v>5636.3328612453233</v>
      </c>
    </row>
    <row r="1547" spans="1:20" x14ac:dyDescent="0.25">
      <c r="A1547" s="12" t="s">
        <v>7</v>
      </c>
      <c r="B1547" s="12">
        <v>1544</v>
      </c>
      <c r="C1547" s="12">
        <v>67</v>
      </c>
      <c r="D1547" s="13">
        <v>24.277777777777782</v>
      </c>
      <c r="E1547" s="15">
        <v>0.56944444444444364</v>
      </c>
      <c r="F1547" s="14">
        <f t="shared" si="360"/>
        <v>1.1952473693658337E-2</v>
      </c>
      <c r="G1547" s="14">
        <f t="shared" si="361"/>
        <v>297.97511951018532</v>
      </c>
      <c r="H1547" s="14">
        <f t="shared" si="362"/>
        <v>261144.62307973302</v>
      </c>
      <c r="I1547" s="14">
        <f t="shared" si="366"/>
        <v>261452.42015171688</v>
      </c>
      <c r="J1547" s="14">
        <f t="shared" si="363"/>
        <v>7234.1737347750559</v>
      </c>
      <c r="K1547" s="14">
        <f t="shared" si="364"/>
        <v>-19077.333333333278</v>
      </c>
      <c r="L1547" s="14">
        <f t="shared" si="367"/>
        <v>0</v>
      </c>
      <c r="M1547" s="14">
        <f t="shared" si="368"/>
        <v>297.98707198387899</v>
      </c>
      <c r="N1547" s="14">
        <f t="shared" si="369"/>
        <v>516323.59259259282</v>
      </c>
      <c r="O1547" s="35">
        <f t="shared" si="370"/>
        <v>128703.22921296155</v>
      </c>
      <c r="P1547" s="14">
        <f t="shared" si="365"/>
        <v>17925865.853320487</v>
      </c>
      <c r="Q1547" s="45">
        <f t="shared" si="371"/>
        <v>222451871.91666713</v>
      </c>
      <c r="R1547" s="14">
        <f t="shared" si="372"/>
        <v>3927769.02175926</v>
      </c>
      <c r="S1547" s="14">
        <f t="shared" si="373"/>
        <v>0</v>
      </c>
      <c r="T1547" s="14">
        <f t="shared" si="374"/>
        <v>6149.0476745587976</v>
      </c>
    </row>
    <row r="1548" spans="1:20" x14ac:dyDescent="0.25">
      <c r="A1548" s="12" t="s">
        <v>7</v>
      </c>
      <c r="B1548" s="12">
        <v>1545</v>
      </c>
      <c r="C1548" s="12">
        <v>68</v>
      </c>
      <c r="D1548" s="13">
        <v>24.722222222222225</v>
      </c>
      <c r="E1548" s="15">
        <v>0.36111111111111033</v>
      </c>
      <c r="F1548" s="14">
        <f t="shared" si="360"/>
        <v>1.2060497805313035E-2</v>
      </c>
      <c r="G1548" s="14">
        <f t="shared" si="361"/>
        <v>308.984824976852</v>
      </c>
      <c r="H1548" s="14">
        <f t="shared" si="362"/>
        <v>280798.88842934073</v>
      </c>
      <c r="I1548" s="14">
        <f t="shared" si="366"/>
        <v>281117.69531481538</v>
      </c>
      <c r="J1548" s="14">
        <f t="shared" si="363"/>
        <v>7638.7915063721748</v>
      </c>
      <c r="K1548" s="14">
        <f t="shared" si="364"/>
        <v>-12099.074074073918</v>
      </c>
      <c r="L1548" s="14">
        <f t="shared" si="367"/>
        <v>0</v>
      </c>
      <c r="M1548" s="14">
        <f t="shared" si="368"/>
        <v>308.99688547465729</v>
      </c>
      <c r="N1548" s="14">
        <f t="shared" si="369"/>
        <v>535400.92592592607</v>
      </c>
      <c r="O1548" s="35">
        <f t="shared" si="370"/>
        <v>129019.20865446955</v>
      </c>
      <c r="P1548" s="14">
        <f t="shared" si="365"/>
        <v>17969875.666559186</v>
      </c>
      <c r="Q1548" s="45">
        <f t="shared" si="371"/>
        <v>222987272.84259307</v>
      </c>
      <c r="R1548" s="14">
        <f t="shared" si="372"/>
        <v>3927769.02175926</v>
      </c>
      <c r="S1548" s="14">
        <f t="shared" si="373"/>
        <v>0</v>
      </c>
      <c r="T1548" s="14">
        <f t="shared" si="374"/>
        <v>6492.9727804163485</v>
      </c>
    </row>
    <row r="1549" spans="1:20" x14ac:dyDescent="0.25">
      <c r="A1549" s="12" t="s">
        <v>7</v>
      </c>
      <c r="B1549" s="12">
        <v>1546</v>
      </c>
      <c r="C1549" s="12">
        <v>69</v>
      </c>
      <c r="D1549" s="13">
        <v>25</v>
      </c>
      <c r="E1549" s="15">
        <v>0.22222222222222143</v>
      </c>
      <c r="F1549" s="14">
        <f t="shared" si="360"/>
        <v>1.2129007995173403E-2</v>
      </c>
      <c r="G1549" s="14">
        <f t="shared" si="361"/>
        <v>315.96731249999999</v>
      </c>
      <c r="H1549" s="14">
        <f t="shared" si="362"/>
        <v>293633.36049550783</v>
      </c>
      <c r="I1549" s="14">
        <f t="shared" si="366"/>
        <v>293959.14993701584</v>
      </c>
      <c r="J1549" s="14">
        <f t="shared" si="363"/>
        <v>7899.1828125000002</v>
      </c>
      <c r="K1549" s="14">
        <f t="shared" si="364"/>
        <v>-7324.3333333334103</v>
      </c>
      <c r="L1549" s="14">
        <f t="shared" si="367"/>
        <v>0</v>
      </c>
      <c r="M1549" s="14">
        <f t="shared" si="368"/>
        <v>315.97944150799515</v>
      </c>
      <c r="N1549" s="14">
        <f t="shared" si="369"/>
        <v>547500</v>
      </c>
      <c r="O1549" s="35">
        <f t="shared" si="370"/>
        <v>129339.41507794276</v>
      </c>
      <c r="P1549" s="14">
        <f t="shared" si="365"/>
        <v>18014474.216476332</v>
      </c>
      <c r="Q1549" s="45">
        <f t="shared" si="371"/>
        <v>223534772.84259307</v>
      </c>
      <c r="R1549" s="14">
        <f t="shared" si="372"/>
        <v>3927769.02175926</v>
      </c>
      <c r="S1549" s="14">
        <f t="shared" si="373"/>
        <v>0</v>
      </c>
      <c r="T1549" s="14">
        <f t="shared" si="374"/>
        <v>6714.3053906249997</v>
      </c>
    </row>
    <row r="1550" spans="1:20" x14ac:dyDescent="0.25">
      <c r="A1550" s="12" t="s">
        <v>7</v>
      </c>
      <c r="B1550" s="12">
        <v>1547</v>
      </c>
      <c r="C1550" s="12">
        <v>70</v>
      </c>
      <c r="D1550" s="13">
        <v>25.166666666666668</v>
      </c>
      <c r="E1550" s="15">
        <v>0.1388888888888889</v>
      </c>
      <c r="F1550" s="14">
        <f t="shared" si="360"/>
        <v>1.2170481538040831E-2</v>
      </c>
      <c r="G1550" s="14">
        <f t="shared" si="361"/>
        <v>320.19425299166676</v>
      </c>
      <c r="H1550" s="14">
        <f t="shared" si="362"/>
        <v>301542.23426144553</v>
      </c>
      <c r="I1550" s="14">
        <f t="shared" si="366"/>
        <v>301872.25068491872</v>
      </c>
      <c r="J1550" s="14">
        <f t="shared" si="363"/>
        <v>8058.2220336236142</v>
      </c>
      <c r="K1550" s="14">
        <f t="shared" si="364"/>
        <v>-4909.9259259258497</v>
      </c>
      <c r="L1550" s="14">
        <f t="shared" si="367"/>
        <v>0</v>
      </c>
      <c r="M1550" s="14">
        <f t="shared" si="368"/>
        <v>320.20642347320478</v>
      </c>
      <c r="N1550" s="14">
        <f t="shared" si="369"/>
        <v>554824.33333333337</v>
      </c>
      <c r="O1550" s="35">
        <f t="shared" si="370"/>
        <v>129662.45509286993</v>
      </c>
      <c r="P1550" s="14">
        <f t="shared" si="365"/>
        <v>18059467.430774454</v>
      </c>
      <c r="Q1550" s="45">
        <f t="shared" si="371"/>
        <v>224089597.17592642</v>
      </c>
      <c r="R1550" s="14">
        <f t="shared" si="372"/>
        <v>3927769.02175926</v>
      </c>
      <c r="S1550" s="14">
        <f t="shared" si="373"/>
        <v>0</v>
      </c>
      <c r="T1550" s="14">
        <f t="shared" si="374"/>
        <v>6849.4887285800714</v>
      </c>
    </row>
    <row r="1551" spans="1:20" x14ac:dyDescent="0.25">
      <c r="A1551" s="12" t="s">
        <v>7</v>
      </c>
      <c r="B1551" s="12">
        <v>1548</v>
      </c>
      <c r="C1551" s="12">
        <v>71</v>
      </c>
      <c r="D1551" s="13">
        <v>25.277777777777779</v>
      </c>
      <c r="E1551" s="15">
        <v>0.12500000000000078</v>
      </c>
      <c r="F1551" s="14">
        <f t="shared" si="360"/>
        <v>1.2198283662015452E-2</v>
      </c>
      <c r="G1551" s="14">
        <f t="shared" si="361"/>
        <v>323.02781664351858</v>
      </c>
      <c r="H1551" s="14">
        <f t="shared" si="362"/>
        <v>306902.85389846662</v>
      </c>
      <c r="I1551" s="14">
        <f t="shared" si="366"/>
        <v>307235.70391339378</v>
      </c>
      <c r="J1551" s="14">
        <f t="shared" si="363"/>
        <v>8165.4253651556091</v>
      </c>
      <c r="K1551" s="14">
        <f t="shared" si="364"/>
        <v>-6167.8240740740839</v>
      </c>
      <c r="L1551" s="14">
        <f t="shared" si="367"/>
        <v>0</v>
      </c>
      <c r="M1551" s="14">
        <f t="shared" si="368"/>
        <v>323.04001492718061</v>
      </c>
      <c r="N1551" s="14">
        <f t="shared" si="369"/>
        <v>559734.25925925921</v>
      </c>
      <c r="O1551" s="35">
        <f t="shared" si="370"/>
        <v>129989.0546510264</v>
      </c>
      <c r="P1551" s="14">
        <f t="shared" si="365"/>
        <v>18104956.420468561</v>
      </c>
      <c r="Q1551" s="45">
        <f t="shared" si="371"/>
        <v>224649331.43518567</v>
      </c>
      <c r="R1551" s="14">
        <f t="shared" si="372"/>
        <v>3927769.02175926</v>
      </c>
      <c r="S1551" s="14">
        <f t="shared" si="373"/>
        <v>0</v>
      </c>
      <c r="T1551" s="14">
        <f t="shared" si="374"/>
        <v>6940.6115603822673</v>
      </c>
    </row>
    <row r="1552" spans="1:20" x14ac:dyDescent="0.25">
      <c r="A1552" s="12" t="s">
        <v>7</v>
      </c>
      <c r="B1552" s="12">
        <v>1549</v>
      </c>
      <c r="C1552" s="12">
        <v>72</v>
      </c>
      <c r="D1552" s="13">
        <v>25.416666666666668</v>
      </c>
      <c r="E1552" s="15">
        <v>0.1388888888888889</v>
      </c>
      <c r="F1552" s="14">
        <f t="shared" si="360"/>
        <v>1.2233208549304608E-2</v>
      </c>
      <c r="G1552" s="14">
        <f t="shared" si="361"/>
        <v>326.58732494791673</v>
      </c>
      <c r="H1552" s="14">
        <f t="shared" si="362"/>
        <v>313703.76710775337</v>
      </c>
      <c r="I1552" s="14">
        <f t="shared" si="366"/>
        <v>314040.17666590982</v>
      </c>
      <c r="J1552" s="14">
        <f t="shared" si="363"/>
        <v>8300.7611757595514</v>
      </c>
      <c r="K1552" s="14">
        <f t="shared" si="364"/>
        <v>-6201.6203703704196</v>
      </c>
      <c r="L1552" s="14">
        <f t="shared" si="367"/>
        <v>0</v>
      </c>
      <c r="M1552" s="14">
        <f t="shared" si="368"/>
        <v>326.59955815646606</v>
      </c>
      <c r="N1552" s="14">
        <f t="shared" si="369"/>
        <v>565902.08333333337</v>
      </c>
      <c r="O1552" s="35">
        <f t="shared" si="370"/>
        <v>130319.23325675861</v>
      </c>
      <c r="P1552" s="14">
        <f t="shared" si="365"/>
        <v>18150943.902136162</v>
      </c>
      <c r="Q1552" s="45">
        <f t="shared" si="371"/>
        <v>225215233.51851901</v>
      </c>
      <c r="R1552" s="14">
        <f t="shared" si="372"/>
        <v>3927769.02175926</v>
      </c>
      <c r="S1552" s="14">
        <f t="shared" si="373"/>
        <v>0</v>
      </c>
      <c r="T1552" s="14">
        <f t="shared" si="374"/>
        <v>7055.6469993956189</v>
      </c>
    </row>
    <row r="1553" spans="1:20" x14ac:dyDescent="0.25">
      <c r="A1553" s="12" t="s">
        <v>7</v>
      </c>
      <c r="B1553" s="12">
        <v>1550</v>
      </c>
      <c r="C1553" s="12">
        <v>73</v>
      </c>
      <c r="D1553" s="13">
        <v>25.555555555555557</v>
      </c>
      <c r="E1553" s="15">
        <v>0.16666666666666705</v>
      </c>
      <c r="F1553" s="14">
        <f t="shared" si="360"/>
        <v>1.2268324805839182E-2</v>
      </c>
      <c r="G1553" s="14">
        <f t="shared" si="361"/>
        <v>330.16633740740753</v>
      </c>
      <c r="H1553" s="14">
        <f t="shared" si="362"/>
        <v>320617.08928535896</v>
      </c>
      <c r="I1553" s="14">
        <f t="shared" si="366"/>
        <v>320957.07789109118</v>
      </c>
      <c r="J1553" s="14">
        <f t="shared" si="363"/>
        <v>8437.5841781893032</v>
      </c>
      <c r="K1553" s="14">
        <f t="shared" si="364"/>
        <v>-8739.0462962964357</v>
      </c>
      <c r="L1553" s="14">
        <f t="shared" si="367"/>
        <v>0</v>
      </c>
      <c r="M1553" s="14">
        <f t="shared" si="368"/>
        <v>330.17860573221338</v>
      </c>
      <c r="N1553" s="14">
        <f t="shared" si="369"/>
        <v>572103.70370370371</v>
      </c>
      <c r="O1553" s="35">
        <f t="shared" si="370"/>
        <v>130654.45529639893</v>
      </c>
      <c r="P1553" s="14">
        <f t="shared" si="365"/>
        <v>18197633.836416874</v>
      </c>
      <c r="Q1553" s="45">
        <f t="shared" si="371"/>
        <v>225787337.22222272</v>
      </c>
      <c r="R1553" s="14">
        <f t="shared" si="372"/>
        <v>3927769.02175926</v>
      </c>
      <c r="S1553" s="14">
        <f t="shared" si="373"/>
        <v>0</v>
      </c>
      <c r="T1553" s="14">
        <f t="shared" si="374"/>
        <v>7171.9465514609074</v>
      </c>
    </row>
    <row r="1554" spans="1:20" x14ac:dyDescent="0.25">
      <c r="A1554" s="12" t="s">
        <v>7</v>
      </c>
      <c r="B1554" s="12">
        <v>1551</v>
      </c>
      <c r="C1554" s="12">
        <v>74</v>
      </c>
      <c r="D1554" s="13">
        <v>25.750000000000004</v>
      </c>
      <c r="E1554" s="15">
        <v>0.19444444444444522</v>
      </c>
      <c r="F1554" s="14">
        <f t="shared" si="360"/>
        <v>1.2317809065319893E-2</v>
      </c>
      <c r="G1554" s="14">
        <f t="shared" si="361"/>
        <v>335.20972183125014</v>
      </c>
      <c r="H1554" s="14">
        <f t="shared" si="362"/>
        <v>330486.93414760026</v>
      </c>
      <c r="I1554" s="14">
        <f t="shared" si="366"/>
        <v>330831.96618724056</v>
      </c>
      <c r="J1554" s="14">
        <f t="shared" si="363"/>
        <v>8631.6503371546914</v>
      </c>
      <c r="K1554" s="14">
        <f t="shared" si="364"/>
        <v>-8805.2870370369419</v>
      </c>
      <c r="L1554" s="14">
        <f t="shared" si="367"/>
        <v>0</v>
      </c>
      <c r="M1554" s="14">
        <f t="shared" si="368"/>
        <v>335.22203964031547</v>
      </c>
      <c r="N1554" s="14">
        <f t="shared" si="369"/>
        <v>580842.75000000023</v>
      </c>
      <c r="O1554" s="35">
        <f t="shared" si="370"/>
        <v>130994.75899846641</v>
      </c>
      <c r="P1554" s="14">
        <f t="shared" si="365"/>
        <v>18245031.547802627</v>
      </c>
      <c r="Q1554" s="45">
        <f t="shared" si="371"/>
        <v>226368179.97222272</v>
      </c>
      <c r="R1554" s="14">
        <f t="shared" si="372"/>
        <v>3927769.02175926</v>
      </c>
      <c r="S1554" s="14">
        <f t="shared" si="373"/>
        <v>0</v>
      </c>
      <c r="T1554" s="14">
        <f t="shared" si="374"/>
        <v>7336.9027865814878</v>
      </c>
    </row>
    <row r="1555" spans="1:20" x14ac:dyDescent="0.25">
      <c r="A1555" s="12" t="s">
        <v>7</v>
      </c>
      <c r="B1555" s="12">
        <v>1552</v>
      </c>
      <c r="C1555" s="12">
        <v>75</v>
      </c>
      <c r="D1555" s="13">
        <v>25.944444444444446</v>
      </c>
      <c r="E1555" s="15">
        <v>0.20833333333333331</v>
      </c>
      <c r="F1555" s="14">
        <f t="shared" si="360"/>
        <v>1.2367668408521626E-2</v>
      </c>
      <c r="G1555" s="14">
        <f t="shared" si="361"/>
        <v>340.29133439907417</v>
      </c>
      <c r="H1555" s="14">
        <f t="shared" si="362"/>
        <v>340582.91843265446</v>
      </c>
      <c r="I1555" s="14">
        <f t="shared" si="366"/>
        <v>340933.03213472193</v>
      </c>
      <c r="J1555" s="14">
        <f t="shared" si="363"/>
        <v>8828.6696202426465</v>
      </c>
      <c r="K1555" s="14">
        <f t="shared" si="364"/>
        <v>-10144.296296296203</v>
      </c>
      <c r="L1555" s="14">
        <f t="shared" si="367"/>
        <v>0</v>
      </c>
      <c r="M1555" s="14">
        <f t="shared" si="368"/>
        <v>340.30370206748267</v>
      </c>
      <c r="N1555" s="14">
        <f t="shared" si="369"/>
        <v>589648.0370370372</v>
      </c>
      <c r="O1555" s="35">
        <f t="shared" si="370"/>
        <v>131340.91712516788</v>
      </c>
      <c r="P1555" s="14">
        <f t="shared" si="365"/>
        <v>18293244.667094447</v>
      </c>
      <c r="Q1555" s="45">
        <f t="shared" si="371"/>
        <v>226957828.00925976</v>
      </c>
      <c r="R1555" s="14">
        <f t="shared" si="372"/>
        <v>3927769.02175926</v>
      </c>
      <c r="S1555" s="14">
        <f t="shared" si="373"/>
        <v>0</v>
      </c>
      <c r="T1555" s="14">
        <f t="shared" si="374"/>
        <v>7504.3691772062493</v>
      </c>
    </row>
    <row r="1556" spans="1:20" x14ac:dyDescent="0.25">
      <c r="A1556" s="12" t="s">
        <v>7</v>
      </c>
      <c r="B1556" s="12">
        <v>1553</v>
      </c>
      <c r="C1556" s="12">
        <v>76</v>
      </c>
      <c r="D1556" s="13">
        <v>26.166666666666668</v>
      </c>
      <c r="E1556" s="15">
        <v>0.20833333333333331</v>
      </c>
      <c r="F1556" s="14">
        <f t="shared" si="360"/>
        <v>1.2425109801226901E-2</v>
      </c>
      <c r="G1556" s="14">
        <f t="shared" si="361"/>
        <v>346.14570159166675</v>
      </c>
      <c r="H1556" s="14">
        <f t="shared" si="362"/>
        <v>352402.49038349173</v>
      </c>
      <c r="I1556" s="14">
        <f t="shared" si="366"/>
        <v>352758.45851019322</v>
      </c>
      <c r="J1556" s="14">
        <f t="shared" si="363"/>
        <v>9057.4791916486138</v>
      </c>
      <c r="K1556" s="14">
        <f t="shared" si="364"/>
        <v>-8947.2314814816127</v>
      </c>
      <c r="L1556" s="14">
        <f t="shared" si="367"/>
        <v>0</v>
      </c>
      <c r="M1556" s="14">
        <f t="shared" si="368"/>
        <v>346.15812670146795</v>
      </c>
      <c r="N1556" s="14">
        <f t="shared" si="369"/>
        <v>599792.33333333337</v>
      </c>
      <c r="O1556" s="35">
        <f t="shared" si="370"/>
        <v>131692.23883255167</v>
      </c>
      <c r="P1556" s="14">
        <f t="shared" si="365"/>
        <v>18342176.97311686</v>
      </c>
      <c r="Q1556" s="45">
        <f t="shared" si="371"/>
        <v>227557620.3425931</v>
      </c>
      <c r="R1556" s="14">
        <f t="shared" si="372"/>
        <v>3927769.02175926</v>
      </c>
      <c r="S1556" s="14">
        <f t="shared" si="373"/>
        <v>0</v>
      </c>
      <c r="T1556" s="14">
        <f t="shared" si="374"/>
        <v>7698.8573129013212</v>
      </c>
    </row>
    <row r="1557" spans="1:20" x14ac:dyDescent="0.25">
      <c r="A1557" s="12" t="s">
        <v>7</v>
      </c>
      <c r="B1557" s="12">
        <v>1554</v>
      </c>
      <c r="C1557" s="12">
        <v>77</v>
      </c>
      <c r="D1557" s="13">
        <v>26.361111111111114</v>
      </c>
      <c r="E1557" s="15">
        <v>0.20833333333333331</v>
      </c>
      <c r="F1557" s="14">
        <f t="shared" si="360"/>
        <v>1.2475772895259401E-2</v>
      </c>
      <c r="G1557" s="14">
        <f t="shared" si="361"/>
        <v>351.30923161087975</v>
      </c>
      <c r="H1557" s="14">
        <f t="shared" si="362"/>
        <v>362994.63592654926</v>
      </c>
      <c r="I1557" s="14">
        <f t="shared" si="366"/>
        <v>363355.76763393305</v>
      </c>
      <c r="J1557" s="14">
        <f t="shared" si="363"/>
        <v>9260.9016888534698</v>
      </c>
      <c r="K1557" s="14">
        <f t="shared" si="364"/>
        <v>-10306.518518518455</v>
      </c>
      <c r="L1557" s="14">
        <f t="shared" si="367"/>
        <v>0</v>
      </c>
      <c r="M1557" s="14">
        <f t="shared" si="368"/>
        <v>351.32170738377499</v>
      </c>
      <c r="N1557" s="14">
        <f t="shared" si="369"/>
        <v>608739.56481481495</v>
      </c>
      <c r="O1557" s="35">
        <f t="shared" si="370"/>
        <v>132049.50858543246</v>
      </c>
      <c r="P1557" s="14">
        <f t="shared" si="365"/>
        <v>18391937.7266174</v>
      </c>
      <c r="Q1557" s="45">
        <f t="shared" si="371"/>
        <v>228166359.90740791</v>
      </c>
      <c r="R1557" s="14">
        <f t="shared" si="372"/>
        <v>3927769.02175926</v>
      </c>
      <c r="S1557" s="14">
        <f t="shared" si="373"/>
        <v>0</v>
      </c>
      <c r="T1557" s="14">
        <f t="shared" si="374"/>
        <v>7871.7664355254492</v>
      </c>
    </row>
    <row r="1558" spans="1:20" x14ac:dyDescent="0.25">
      <c r="A1558" s="12" t="s">
        <v>7</v>
      </c>
      <c r="B1558" s="12">
        <v>1555</v>
      </c>
      <c r="C1558" s="12">
        <v>78</v>
      </c>
      <c r="D1558" s="13">
        <v>26.583333333333336</v>
      </c>
      <c r="E1558" s="15">
        <v>0.23611111111110952</v>
      </c>
      <c r="F1558" s="14">
        <f t="shared" si="360"/>
        <v>1.2534132860342689E-2</v>
      </c>
      <c r="G1558" s="14">
        <f t="shared" si="361"/>
        <v>357.25721874791674</v>
      </c>
      <c r="H1558" s="14">
        <f t="shared" si="362"/>
        <v>375390.35396322596</v>
      </c>
      <c r="I1558" s="14">
        <f t="shared" si="366"/>
        <v>375757.43371610675</v>
      </c>
      <c r="J1558" s="14">
        <f t="shared" si="363"/>
        <v>9497.0877317154536</v>
      </c>
      <c r="K1558" s="14">
        <f t="shared" si="364"/>
        <v>-11698.249999999867</v>
      </c>
      <c r="L1558" s="14">
        <f t="shared" si="367"/>
        <v>0</v>
      </c>
      <c r="M1558" s="14">
        <f t="shared" si="368"/>
        <v>357.26975288077711</v>
      </c>
      <c r="N1558" s="14">
        <f t="shared" si="369"/>
        <v>619046.08333333337</v>
      </c>
      <c r="O1558" s="35">
        <f t="shared" si="370"/>
        <v>132413.52957279753</v>
      </c>
      <c r="P1558" s="14">
        <f t="shared" si="365"/>
        <v>18442638.796258025</v>
      </c>
      <c r="Q1558" s="45">
        <f t="shared" si="371"/>
        <v>228785405.99074125</v>
      </c>
      <c r="R1558" s="14">
        <f t="shared" si="372"/>
        <v>3927769.02175926</v>
      </c>
      <c r="S1558" s="14">
        <f t="shared" si="373"/>
        <v>0</v>
      </c>
      <c r="T1558" s="14">
        <f t="shared" si="374"/>
        <v>8072.5245719581353</v>
      </c>
    </row>
    <row r="1559" spans="1:20" x14ac:dyDescent="0.25">
      <c r="A1559" s="12" t="s">
        <v>7</v>
      </c>
      <c r="B1559" s="12">
        <v>1556</v>
      </c>
      <c r="C1559" s="12">
        <v>79</v>
      </c>
      <c r="D1559" s="13">
        <v>26.833333333333332</v>
      </c>
      <c r="E1559" s="15">
        <v>0.27777777777777779</v>
      </c>
      <c r="F1559" s="14">
        <f t="shared" si="360"/>
        <v>1.2600373410952378E-2</v>
      </c>
      <c r="G1559" s="14">
        <f t="shared" si="361"/>
        <v>364.00838699166667</v>
      </c>
      <c r="H1559" s="14">
        <f t="shared" si="362"/>
        <v>389712.07588316163</v>
      </c>
      <c r="I1559" s="14">
        <f t="shared" si="366"/>
        <v>390085.90687052673</v>
      </c>
      <c r="J1559" s="14">
        <f t="shared" si="363"/>
        <v>9767.5583842763881</v>
      </c>
      <c r="K1559" s="14">
        <f t="shared" si="364"/>
        <v>-14446.56481481489</v>
      </c>
      <c r="L1559" s="14">
        <f t="shared" si="367"/>
        <v>0</v>
      </c>
      <c r="M1559" s="14">
        <f t="shared" si="368"/>
        <v>364.02098736507764</v>
      </c>
      <c r="N1559" s="14">
        <f t="shared" si="369"/>
        <v>630744.33333333326</v>
      </c>
      <c r="O1559" s="35">
        <f t="shared" si="370"/>
        <v>132785.88788810119</v>
      </c>
      <c r="P1559" s="14">
        <f t="shared" si="365"/>
        <v>18494501.09412203</v>
      </c>
      <c r="Q1559" s="45">
        <f t="shared" si="371"/>
        <v>229416150.3240746</v>
      </c>
      <c r="R1559" s="14">
        <f t="shared" si="372"/>
        <v>3927769.02175926</v>
      </c>
      <c r="S1559" s="14">
        <f t="shared" si="373"/>
        <v>0</v>
      </c>
      <c r="T1559" s="14">
        <f t="shared" si="374"/>
        <v>8302.4246266349292</v>
      </c>
    </row>
    <row r="1560" spans="1:20" x14ac:dyDescent="0.25">
      <c r="A1560" s="12" t="s">
        <v>7</v>
      </c>
      <c r="B1560" s="12">
        <v>1557</v>
      </c>
      <c r="C1560" s="12">
        <v>80</v>
      </c>
      <c r="D1560" s="13">
        <v>27.138888888888889</v>
      </c>
      <c r="E1560" s="15">
        <v>0.31944444444444603</v>
      </c>
      <c r="F1560" s="14">
        <f t="shared" si="360"/>
        <v>1.2682176108599622E-2</v>
      </c>
      <c r="G1560" s="14">
        <f t="shared" si="361"/>
        <v>372.34563312754631</v>
      </c>
      <c r="H1560" s="14">
        <f t="shared" si="362"/>
        <v>407768.44267398032</v>
      </c>
      <c r="I1560" s="14">
        <f t="shared" si="366"/>
        <v>408150.61098928394</v>
      </c>
      <c r="J1560" s="14">
        <f t="shared" si="363"/>
        <v>10105.046765711466</v>
      </c>
      <c r="K1560" s="14">
        <f t="shared" si="364"/>
        <v>-15946.444444444536</v>
      </c>
      <c r="L1560" s="14">
        <f t="shared" si="367"/>
        <v>0</v>
      </c>
      <c r="M1560" s="14">
        <f t="shared" si="368"/>
        <v>372.35831530365493</v>
      </c>
      <c r="N1560" s="14">
        <f t="shared" si="369"/>
        <v>645190.8981481482</v>
      </c>
      <c r="O1560" s="35">
        <f t="shared" si="370"/>
        <v>133167.4491342394</v>
      </c>
      <c r="P1560" s="14">
        <f t="shared" si="365"/>
        <v>18547645.181919407</v>
      </c>
      <c r="Q1560" s="45">
        <f t="shared" si="371"/>
        <v>230061341.22222275</v>
      </c>
      <c r="R1560" s="14">
        <f t="shared" si="372"/>
        <v>3927769.02175926</v>
      </c>
      <c r="S1560" s="14">
        <f t="shared" si="373"/>
        <v>0</v>
      </c>
      <c r="T1560" s="14">
        <f t="shared" si="374"/>
        <v>8589.2897508547467</v>
      </c>
    </row>
    <row r="1561" spans="1:20" x14ac:dyDescent="0.25">
      <c r="A1561" s="12" t="s">
        <v>7</v>
      </c>
      <c r="B1561" s="12">
        <v>1558</v>
      </c>
      <c r="C1561" s="12">
        <v>81</v>
      </c>
      <c r="D1561" s="13">
        <v>27.472222222222225</v>
      </c>
      <c r="E1561" s="15">
        <v>0.37500000000000039</v>
      </c>
      <c r="F1561" s="14">
        <f t="shared" si="360"/>
        <v>1.2772471773358607E-2</v>
      </c>
      <c r="G1561" s="14">
        <f t="shared" si="361"/>
        <v>381.54847366643531</v>
      </c>
      <c r="H1561" s="14">
        <f t="shared" si="362"/>
        <v>428174.22869760729</v>
      </c>
      <c r="I1561" s="14">
        <f t="shared" si="366"/>
        <v>428565.59994374547</v>
      </c>
      <c r="J1561" s="14">
        <f t="shared" si="363"/>
        <v>10481.984457114017</v>
      </c>
      <c r="K1561" s="14">
        <f t="shared" si="364"/>
        <v>-20206.805555555595</v>
      </c>
      <c r="L1561" s="14">
        <f t="shared" si="367"/>
        <v>0</v>
      </c>
      <c r="M1561" s="14">
        <f t="shared" si="368"/>
        <v>381.56124613820867</v>
      </c>
      <c r="N1561" s="14">
        <f t="shared" si="369"/>
        <v>661137.3425925927</v>
      </c>
      <c r="O1561" s="35">
        <f t="shared" si="370"/>
        <v>133560.67202912713</v>
      </c>
      <c r="P1561" s="14">
        <f t="shared" si="365"/>
        <v>18602413.511411343</v>
      </c>
      <c r="Q1561" s="45">
        <f t="shared" si="371"/>
        <v>230722478.56481534</v>
      </c>
      <c r="R1561" s="14">
        <f t="shared" si="372"/>
        <v>3927769.02175926</v>
      </c>
      <c r="S1561" s="14">
        <f t="shared" si="373"/>
        <v>0</v>
      </c>
      <c r="T1561" s="14">
        <f t="shared" si="374"/>
        <v>8909.6867885469146</v>
      </c>
    </row>
    <row r="1562" spans="1:20" x14ac:dyDescent="0.25">
      <c r="A1562" s="12" t="s">
        <v>7</v>
      </c>
      <c r="B1562" s="12">
        <v>1559</v>
      </c>
      <c r="C1562" s="12">
        <v>82</v>
      </c>
      <c r="D1562" s="13">
        <v>27.888888888888893</v>
      </c>
      <c r="E1562" s="15">
        <v>0.43055555555555475</v>
      </c>
      <c r="F1562" s="14">
        <f t="shared" si="360"/>
        <v>1.2886891445195243E-2</v>
      </c>
      <c r="G1562" s="14">
        <f t="shared" si="361"/>
        <v>393.21000799629644</v>
      </c>
      <c r="H1562" s="14">
        <f t="shared" si="362"/>
        <v>454747.38349543384</v>
      </c>
      <c r="I1562" s="14">
        <f t="shared" si="366"/>
        <v>455150.41639032157</v>
      </c>
      <c r="J1562" s="14">
        <f t="shared" si="363"/>
        <v>10966.190223007825</v>
      </c>
      <c r="K1562" s="14">
        <f t="shared" si="364"/>
        <v>-21889.185185185175</v>
      </c>
      <c r="L1562" s="14">
        <f t="shared" si="367"/>
        <v>0</v>
      </c>
      <c r="M1562" s="14">
        <f t="shared" si="368"/>
        <v>393.22289488774163</v>
      </c>
      <c r="N1562" s="14">
        <f t="shared" si="369"/>
        <v>681344.14814814832</v>
      </c>
      <c r="O1562" s="35">
        <f t="shared" si="370"/>
        <v>133966.52749913128</v>
      </c>
      <c r="P1562" s="14">
        <f t="shared" si="365"/>
        <v>18658941.313826405</v>
      </c>
      <c r="Q1562" s="45">
        <f t="shared" si="371"/>
        <v>231403822.71296349</v>
      </c>
      <c r="R1562" s="14">
        <f t="shared" si="372"/>
        <v>3927769.02175926</v>
      </c>
      <c r="S1562" s="14">
        <f t="shared" si="373"/>
        <v>0</v>
      </c>
      <c r="T1562" s="14">
        <f t="shared" si="374"/>
        <v>9321.2616895566516</v>
      </c>
    </row>
    <row r="1563" spans="1:20" x14ac:dyDescent="0.25">
      <c r="A1563" s="12" t="s">
        <v>7</v>
      </c>
      <c r="B1563" s="12">
        <v>1560</v>
      </c>
      <c r="C1563" s="12">
        <v>83</v>
      </c>
      <c r="D1563" s="13">
        <v>28.333333333333336</v>
      </c>
      <c r="E1563" s="15">
        <v>0.44444444444444287</v>
      </c>
      <c r="F1563" s="14">
        <f t="shared" si="360"/>
        <v>1.3010837478068884E-2</v>
      </c>
      <c r="G1563" s="14">
        <f t="shared" si="361"/>
        <v>405.8424591666668</v>
      </c>
      <c r="H1563" s="14">
        <f t="shared" si="362"/>
        <v>484435.59312484588</v>
      </c>
      <c r="I1563" s="14">
        <f t="shared" si="366"/>
        <v>484851.25859485002</v>
      </c>
      <c r="J1563" s="14">
        <f t="shared" si="363"/>
        <v>11498.869676388893</v>
      </c>
      <c r="K1563" s="14">
        <f t="shared" si="364"/>
        <v>-22235.259259259128</v>
      </c>
      <c r="L1563" s="14">
        <f t="shared" si="367"/>
        <v>0</v>
      </c>
      <c r="M1563" s="14">
        <f t="shared" si="368"/>
        <v>405.85547000414488</v>
      </c>
      <c r="N1563" s="14">
        <f t="shared" si="369"/>
        <v>703233.33333333349</v>
      </c>
      <c r="O1563" s="35">
        <f t="shared" si="370"/>
        <v>134385.21526875958</v>
      </c>
      <c r="P1563" s="14">
        <f t="shared" si="365"/>
        <v>18717256.40691831</v>
      </c>
      <c r="Q1563" s="45">
        <f t="shared" si="371"/>
        <v>232107056.04629683</v>
      </c>
      <c r="R1563" s="14">
        <f t="shared" si="372"/>
        <v>3927769.02175926</v>
      </c>
      <c r="S1563" s="14">
        <f t="shared" si="373"/>
        <v>0</v>
      </c>
      <c r="T1563" s="14">
        <f t="shared" si="374"/>
        <v>9774.0392249305587</v>
      </c>
    </row>
    <row r="1564" spans="1:20" x14ac:dyDescent="0.25">
      <c r="A1564" s="12" t="s">
        <v>7</v>
      </c>
      <c r="B1564" s="12">
        <v>1561</v>
      </c>
      <c r="C1564" s="12">
        <v>84</v>
      </c>
      <c r="D1564" s="13">
        <v>28.777777777777779</v>
      </c>
      <c r="E1564" s="15">
        <v>0.44444444444444481</v>
      </c>
      <c r="F1564" s="14">
        <f t="shared" si="360"/>
        <v>1.3136743132015627E-2</v>
      </c>
      <c r="G1564" s="14">
        <f t="shared" si="361"/>
        <v>418.67463288518525</v>
      </c>
      <c r="H1564" s="14">
        <f t="shared" si="362"/>
        <v>515554.25947513123</v>
      </c>
      <c r="I1564" s="14">
        <f t="shared" si="366"/>
        <v>515982.75724475953</v>
      </c>
      <c r="J1564" s="14">
        <f t="shared" si="363"/>
        <v>12048.525546362554</v>
      </c>
      <c r="K1564" s="14">
        <f t="shared" si="364"/>
        <v>-22581.333333333478</v>
      </c>
      <c r="L1564" s="14">
        <f t="shared" si="367"/>
        <v>0</v>
      </c>
      <c r="M1564" s="14">
        <f t="shared" si="368"/>
        <v>418.68776962831726</v>
      </c>
      <c r="N1564" s="14">
        <f t="shared" si="369"/>
        <v>725468.59259259258</v>
      </c>
      <c r="O1564" s="35">
        <f t="shared" si="370"/>
        <v>134816.93506251983</v>
      </c>
      <c r="P1564" s="14">
        <f t="shared" si="365"/>
        <v>18777386.60844079</v>
      </c>
      <c r="Q1564" s="45">
        <f t="shared" si="371"/>
        <v>232832524.63888943</v>
      </c>
      <c r="R1564" s="14">
        <f t="shared" si="372"/>
        <v>3927769.02175926</v>
      </c>
      <c r="S1564" s="14">
        <f t="shared" si="373"/>
        <v>0</v>
      </c>
      <c r="T1564" s="14">
        <f t="shared" si="374"/>
        <v>10241.246714408171</v>
      </c>
    </row>
    <row r="1565" spans="1:20" x14ac:dyDescent="0.25">
      <c r="A1565" s="12" t="s">
        <v>7</v>
      </c>
      <c r="B1565" s="12">
        <v>1562</v>
      </c>
      <c r="C1565" s="12">
        <v>85</v>
      </c>
      <c r="D1565" s="13">
        <v>29.222222222222225</v>
      </c>
      <c r="E1565" s="15">
        <v>0.44444444444444481</v>
      </c>
      <c r="F1565" s="14">
        <f t="shared" si="360"/>
        <v>1.3264608407035475E-2</v>
      </c>
      <c r="G1565" s="14">
        <f t="shared" si="361"/>
        <v>431.70652915185201</v>
      </c>
      <c r="H1565" s="14">
        <f t="shared" si="362"/>
        <v>548148.60974217311</v>
      </c>
      <c r="I1565" s="14">
        <f t="shared" si="366"/>
        <v>548590.13953593338</v>
      </c>
      <c r="J1565" s="14">
        <f t="shared" si="363"/>
        <v>12615.424129659677</v>
      </c>
      <c r="K1565" s="14">
        <f t="shared" si="364"/>
        <v>-22927.407407407329</v>
      </c>
      <c r="L1565" s="14">
        <f t="shared" si="367"/>
        <v>0</v>
      </c>
      <c r="M1565" s="14">
        <f t="shared" si="368"/>
        <v>431.71979376025905</v>
      </c>
      <c r="N1565" s="14">
        <f t="shared" si="369"/>
        <v>748049.92592592607</v>
      </c>
      <c r="O1565" s="35">
        <f t="shared" si="370"/>
        <v>135261.8866049198</v>
      </c>
      <c r="P1565" s="14">
        <f t="shared" si="365"/>
        <v>18839359.736147571</v>
      </c>
      <c r="Q1565" s="45">
        <f t="shared" si="371"/>
        <v>233580574.56481537</v>
      </c>
      <c r="R1565" s="14">
        <f t="shared" si="372"/>
        <v>3927769.02175926</v>
      </c>
      <c r="S1565" s="14">
        <f t="shared" si="373"/>
        <v>0</v>
      </c>
      <c r="T1565" s="14">
        <f t="shared" si="374"/>
        <v>10723.110510210725</v>
      </c>
    </row>
    <row r="1566" spans="1:20" x14ac:dyDescent="0.25">
      <c r="A1566" s="12" t="s">
        <v>7</v>
      </c>
      <c r="B1566" s="12">
        <v>1563</v>
      </c>
      <c r="C1566" s="12">
        <v>86</v>
      </c>
      <c r="D1566" s="13">
        <v>29.666666666666668</v>
      </c>
      <c r="E1566" s="15">
        <v>0.45833333333333293</v>
      </c>
      <c r="F1566" s="14">
        <f t="shared" si="360"/>
        <v>1.3394433303128419E-2</v>
      </c>
      <c r="G1566" s="14">
        <f t="shared" si="361"/>
        <v>444.9381479666668</v>
      </c>
      <c r="H1566" s="14">
        <f t="shared" si="362"/>
        <v>582264.57504708075</v>
      </c>
      <c r="I1566" s="14">
        <f t="shared" si="366"/>
        <v>582719.33658948075</v>
      </c>
      <c r="J1566" s="14">
        <f t="shared" si="363"/>
        <v>13199.831723011115</v>
      </c>
      <c r="K1566" s="14">
        <f t="shared" si="364"/>
        <v>-24739.564814814788</v>
      </c>
      <c r="L1566" s="14">
        <f t="shared" si="367"/>
        <v>0</v>
      </c>
      <c r="M1566" s="14">
        <f t="shared" si="368"/>
        <v>444.95154239996992</v>
      </c>
      <c r="N1566" s="14">
        <f t="shared" si="369"/>
        <v>770977.33333333337</v>
      </c>
      <c r="O1566" s="35">
        <f t="shared" si="370"/>
        <v>135721.11571901676</v>
      </c>
      <c r="P1566" s="14">
        <f t="shared" si="365"/>
        <v>18903321.452924855</v>
      </c>
      <c r="Q1566" s="45">
        <f t="shared" si="371"/>
        <v>234351551.89814872</v>
      </c>
      <c r="R1566" s="14">
        <f t="shared" si="372"/>
        <v>3927769.02175926</v>
      </c>
      <c r="S1566" s="14">
        <f t="shared" si="373"/>
        <v>0</v>
      </c>
      <c r="T1566" s="14">
        <f t="shared" si="374"/>
        <v>11219.856964559447</v>
      </c>
    </row>
    <row r="1567" spans="1:20" x14ac:dyDescent="0.25">
      <c r="A1567" s="12" t="s">
        <v>7</v>
      </c>
      <c r="B1567" s="12">
        <v>1564</v>
      </c>
      <c r="C1567" s="12">
        <v>87</v>
      </c>
      <c r="D1567" s="13">
        <v>30.138888888888889</v>
      </c>
      <c r="E1567" s="15">
        <v>0.47222222222222299</v>
      </c>
      <c r="F1567" s="14">
        <f t="shared" si="360"/>
        <v>1.3534519418160786E-2</v>
      </c>
      <c r="G1567" s="14">
        <f t="shared" si="361"/>
        <v>459.21557957754646</v>
      </c>
      <c r="H1567" s="14">
        <f t="shared" si="362"/>
        <v>620232.20154924085</v>
      </c>
      <c r="I1567" s="14">
        <f t="shared" si="366"/>
        <v>620701.24066333787</v>
      </c>
      <c r="J1567" s="14">
        <f t="shared" si="363"/>
        <v>13840.247328934387</v>
      </c>
      <c r="K1567" s="14">
        <f t="shared" si="364"/>
        <v>-25130.250000000098</v>
      </c>
      <c r="L1567" s="14">
        <f t="shared" si="367"/>
        <v>0</v>
      </c>
      <c r="M1567" s="14">
        <f t="shared" si="368"/>
        <v>459.22911409696462</v>
      </c>
      <c r="N1567" s="14">
        <f t="shared" si="369"/>
        <v>795716.8981481482</v>
      </c>
      <c r="O1567" s="35">
        <f t="shared" si="370"/>
        <v>136194.84787505583</v>
      </c>
      <c r="P1567" s="14">
        <f t="shared" si="365"/>
        <v>18969303.162408687</v>
      </c>
      <c r="Q1567" s="45">
        <f t="shared" si="371"/>
        <v>235147268.79629686</v>
      </c>
      <c r="R1567" s="14">
        <f t="shared" si="372"/>
        <v>3927769.02175926</v>
      </c>
      <c r="S1567" s="14">
        <f t="shared" si="373"/>
        <v>0</v>
      </c>
      <c r="T1567" s="14">
        <f t="shared" si="374"/>
        <v>11764.21022959423</v>
      </c>
    </row>
    <row r="1568" spans="1:20" x14ac:dyDescent="0.25">
      <c r="A1568" s="12" t="s">
        <v>7</v>
      </c>
      <c r="B1568" s="12">
        <v>1565</v>
      </c>
      <c r="C1568" s="12">
        <v>88</v>
      </c>
      <c r="D1568" s="13">
        <v>30.611111111111114</v>
      </c>
      <c r="E1568" s="15">
        <v>0.47222222222222299</v>
      </c>
      <c r="F1568" s="14">
        <f t="shared" si="360"/>
        <v>1.367681776167021E-2</v>
      </c>
      <c r="G1568" s="14">
        <f t="shared" si="361"/>
        <v>473.71847922129643</v>
      </c>
      <c r="H1568" s="14">
        <f t="shared" si="362"/>
        <v>660027.05163452309</v>
      </c>
      <c r="I1568" s="14">
        <f t="shared" si="366"/>
        <v>660510.59379056224</v>
      </c>
      <c r="J1568" s="14">
        <f t="shared" si="363"/>
        <v>14501.049002829686</v>
      </c>
      <c r="K1568" s="14">
        <f t="shared" si="364"/>
        <v>-25520.935185185212</v>
      </c>
      <c r="L1568" s="14">
        <f t="shared" si="367"/>
        <v>0</v>
      </c>
      <c r="M1568" s="14">
        <f t="shared" si="368"/>
        <v>473.73215603905811</v>
      </c>
      <c r="N1568" s="14">
        <f t="shared" si="369"/>
        <v>820847.14814814832</v>
      </c>
      <c r="O1568" s="35">
        <f t="shared" si="370"/>
        <v>136683.30854328207</v>
      </c>
      <c r="P1568" s="14">
        <f t="shared" si="365"/>
        <v>19037336.268235102</v>
      </c>
      <c r="Q1568" s="45">
        <f t="shared" si="371"/>
        <v>235968115.94444501</v>
      </c>
      <c r="R1568" s="14">
        <f t="shared" si="372"/>
        <v>3927769.02175926</v>
      </c>
      <c r="S1568" s="14">
        <f t="shared" si="373"/>
        <v>0</v>
      </c>
      <c r="T1568" s="14">
        <f t="shared" si="374"/>
        <v>12325.891652405233</v>
      </c>
    </row>
    <row r="1569" spans="1:20" x14ac:dyDescent="0.25">
      <c r="A1569" s="12" t="s">
        <v>7</v>
      </c>
      <c r="B1569" s="12">
        <v>1566</v>
      </c>
      <c r="C1569" s="12">
        <v>89</v>
      </c>
      <c r="D1569" s="13">
        <v>31.083333333333336</v>
      </c>
      <c r="E1569" s="15">
        <v>0.4861111111111111</v>
      </c>
      <c r="F1569" s="14">
        <f t="shared" si="360"/>
        <v>1.3821328333656686E-2</v>
      </c>
      <c r="G1569" s="14">
        <f t="shared" si="361"/>
        <v>488.44684689791683</v>
      </c>
      <c r="H1569" s="14">
        <f t="shared" si="362"/>
        <v>701706.83013093227</v>
      </c>
      <c r="I1569" s="14">
        <f t="shared" si="366"/>
        <v>702205.10079915856</v>
      </c>
      <c r="J1569" s="14">
        <f t="shared" si="363"/>
        <v>15182.556157743582</v>
      </c>
      <c r="K1569" s="14">
        <f t="shared" si="364"/>
        <v>-27447.999999999935</v>
      </c>
      <c r="L1569" s="14">
        <f t="shared" si="367"/>
        <v>0</v>
      </c>
      <c r="M1569" s="14">
        <f t="shared" si="368"/>
        <v>488.4606682262505</v>
      </c>
      <c r="N1569" s="14">
        <f t="shared" si="369"/>
        <v>846368.08333333349</v>
      </c>
      <c r="O1569" s="35">
        <f t="shared" si="370"/>
        <v>137187.60986153077</v>
      </c>
      <c r="P1569" s="14">
        <f t="shared" si="365"/>
        <v>19107575.669653859</v>
      </c>
      <c r="Q1569" s="45">
        <f t="shared" si="371"/>
        <v>236814484.02777836</v>
      </c>
      <c r="R1569" s="14">
        <f t="shared" si="372"/>
        <v>3927769.02175926</v>
      </c>
      <c r="S1569" s="14">
        <f t="shared" si="373"/>
        <v>0</v>
      </c>
      <c r="T1569" s="14">
        <f t="shared" si="374"/>
        <v>12905.172734082043</v>
      </c>
    </row>
    <row r="1570" spans="1:20" x14ac:dyDescent="0.25">
      <c r="A1570" s="12" t="s">
        <v>7</v>
      </c>
      <c r="B1570" s="12">
        <v>1567</v>
      </c>
      <c r="C1570" s="12">
        <v>90</v>
      </c>
      <c r="D1570" s="13">
        <v>31.583333333333336</v>
      </c>
      <c r="E1570" s="15">
        <v>0.47222222222222104</v>
      </c>
      <c r="F1570" s="14">
        <f t="shared" si="360"/>
        <v>1.3976750780017019E-2</v>
      </c>
      <c r="G1570" s="14">
        <f t="shared" si="361"/>
        <v>504.28734149791677</v>
      </c>
      <c r="H1570" s="14">
        <f t="shared" si="362"/>
        <v>747958.00822069566</v>
      </c>
      <c r="I1570" s="14">
        <f t="shared" si="366"/>
        <v>748472.11953894445</v>
      </c>
      <c r="J1570" s="14">
        <f t="shared" si="363"/>
        <v>15927.075202309206</v>
      </c>
      <c r="K1570" s="14">
        <f t="shared" si="364"/>
        <v>-24765.925925925916</v>
      </c>
      <c r="L1570" s="14">
        <f t="shared" si="367"/>
        <v>0</v>
      </c>
      <c r="M1570" s="14">
        <f t="shared" si="368"/>
        <v>504.30131824869676</v>
      </c>
      <c r="N1570" s="14">
        <f t="shared" si="369"/>
        <v>873816.08333333349</v>
      </c>
      <c r="O1570" s="35">
        <f t="shared" si="370"/>
        <v>137706.2039648667</v>
      </c>
      <c r="P1570" s="14">
        <f t="shared" si="365"/>
        <v>19179805.77907357</v>
      </c>
      <c r="Q1570" s="45">
        <f t="shared" si="371"/>
        <v>237688300.1111117</v>
      </c>
      <c r="R1570" s="14">
        <f t="shared" si="372"/>
        <v>3927769.02175926</v>
      </c>
      <c r="S1570" s="14">
        <f t="shared" si="373"/>
        <v>0</v>
      </c>
      <c r="T1570" s="14">
        <f t="shared" si="374"/>
        <v>13538.013921962825</v>
      </c>
    </row>
    <row r="1571" spans="1:20" x14ac:dyDescent="0.25">
      <c r="A1571" s="12" t="s">
        <v>7</v>
      </c>
      <c r="B1571" s="12">
        <v>1568</v>
      </c>
      <c r="C1571" s="12">
        <v>91</v>
      </c>
      <c r="D1571" s="13">
        <v>32.027777777777779</v>
      </c>
      <c r="E1571" s="15">
        <v>0.43055555555555475</v>
      </c>
      <c r="F1571" s="14">
        <f t="shared" si="360"/>
        <v>1.4116986163060813E-2</v>
      </c>
      <c r="G1571" s="14">
        <f t="shared" si="361"/>
        <v>518.57998634976855</v>
      </c>
      <c r="H1571" s="14">
        <f t="shared" si="362"/>
        <v>790956.47718390054</v>
      </c>
      <c r="I1571" s="14">
        <f t="shared" si="366"/>
        <v>791484.88128723658</v>
      </c>
      <c r="J1571" s="14">
        <f t="shared" si="363"/>
        <v>16608.96456281342</v>
      </c>
      <c r="K1571" s="14">
        <f t="shared" si="364"/>
        <v>-23532.361111110862</v>
      </c>
      <c r="L1571" s="14">
        <f t="shared" si="367"/>
        <v>0</v>
      </c>
      <c r="M1571" s="14">
        <f t="shared" si="368"/>
        <v>518.59410333593166</v>
      </c>
      <c r="N1571" s="14">
        <f t="shared" si="369"/>
        <v>898582.00925925933</v>
      </c>
      <c r="O1571" s="35">
        <f t="shared" si="370"/>
        <v>138238.37894464401</v>
      </c>
      <c r="P1571" s="14">
        <f t="shared" si="365"/>
        <v>19253927.441415053</v>
      </c>
      <c r="Q1571" s="45">
        <f t="shared" si="371"/>
        <v>238586882.12037095</v>
      </c>
      <c r="R1571" s="14">
        <f t="shared" si="372"/>
        <v>3927769.02175926</v>
      </c>
      <c r="S1571" s="14">
        <f t="shared" si="373"/>
        <v>0</v>
      </c>
      <c r="T1571" s="14">
        <f t="shared" si="374"/>
        <v>14117.619878391406</v>
      </c>
    </row>
    <row r="1572" spans="1:20" x14ac:dyDescent="0.25">
      <c r="A1572" s="12" t="s">
        <v>7</v>
      </c>
      <c r="B1572" s="12">
        <v>1569</v>
      </c>
      <c r="C1572" s="12">
        <v>92</v>
      </c>
      <c r="D1572" s="13">
        <v>32.444444444444443</v>
      </c>
      <c r="E1572" s="15">
        <v>0.40277777777777857</v>
      </c>
      <c r="F1572" s="14">
        <f t="shared" si="360"/>
        <v>1.4250236568646775E-2</v>
      </c>
      <c r="G1572" s="14">
        <f t="shared" si="361"/>
        <v>532.1607295407407</v>
      </c>
      <c r="H1572" s="14">
        <f t="shared" si="362"/>
        <v>832926.59430980391</v>
      </c>
      <c r="I1572" s="14">
        <f t="shared" si="366"/>
        <v>833468.57928958128</v>
      </c>
      <c r="J1572" s="14">
        <f t="shared" si="363"/>
        <v>17265.659225099585</v>
      </c>
      <c r="K1572" s="14">
        <f t="shared" si="364"/>
        <v>-22237.962962963156</v>
      </c>
      <c r="L1572" s="14">
        <f t="shared" si="367"/>
        <v>0</v>
      </c>
      <c r="M1572" s="14">
        <f t="shared" si="368"/>
        <v>532.17497977730932</v>
      </c>
      <c r="N1572" s="14">
        <f t="shared" si="369"/>
        <v>922114.37037037022</v>
      </c>
      <c r="O1572" s="35">
        <f t="shared" si="370"/>
        <v>138783.38778439321</v>
      </c>
      <c r="P1572" s="14">
        <f t="shared" si="365"/>
        <v>19329836.611759588</v>
      </c>
      <c r="Q1572" s="45">
        <f t="shared" si="371"/>
        <v>239508996.49074131</v>
      </c>
      <c r="R1572" s="14">
        <f t="shared" si="372"/>
        <v>3927769.02175926</v>
      </c>
      <c r="S1572" s="14">
        <f t="shared" si="373"/>
        <v>0</v>
      </c>
      <c r="T1572" s="14">
        <f t="shared" si="374"/>
        <v>14675.810341334647</v>
      </c>
    </row>
    <row r="1573" spans="1:20" x14ac:dyDescent="0.25">
      <c r="A1573" s="12" t="s">
        <v>7</v>
      </c>
      <c r="B1573" s="12">
        <v>1570</v>
      </c>
      <c r="C1573" s="12">
        <v>93</v>
      </c>
      <c r="D1573" s="13">
        <v>32.833333333333336</v>
      </c>
      <c r="E1573" s="15">
        <v>0.37500000000000039</v>
      </c>
      <c r="F1573" s="14">
        <f t="shared" si="360"/>
        <v>1.4376157532133154E-2</v>
      </c>
      <c r="G1573" s="14">
        <f t="shared" si="361"/>
        <v>544.99446359166677</v>
      </c>
      <c r="H1573" s="14">
        <f t="shared" si="362"/>
        <v>873585.19219284866</v>
      </c>
      <c r="I1573" s="14">
        <f t="shared" si="366"/>
        <v>874140.01103259786</v>
      </c>
      <c r="J1573" s="14">
        <f t="shared" si="363"/>
        <v>17893.984887926395</v>
      </c>
      <c r="K1573" s="14">
        <f t="shared" si="364"/>
        <v>-20886.787037036909</v>
      </c>
      <c r="L1573" s="14">
        <f t="shared" si="367"/>
        <v>0</v>
      </c>
      <c r="M1573" s="14">
        <f t="shared" si="368"/>
        <v>545.00883974919896</v>
      </c>
      <c r="N1573" s="14">
        <f t="shared" si="369"/>
        <v>944352.33333333337</v>
      </c>
      <c r="O1573" s="35">
        <f t="shared" si="370"/>
        <v>139340.45070034277</v>
      </c>
      <c r="P1573" s="14">
        <f t="shared" si="365"/>
        <v>19407424.681338228</v>
      </c>
      <c r="Q1573" s="45">
        <f t="shared" si="371"/>
        <v>240453348.82407466</v>
      </c>
      <c r="R1573" s="14">
        <f t="shared" si="372"/>
        <v>3927769.02175926</v>
      </c>
      <c r="S1573" s="14">
        <f t="shared" si="373"/>
        <v>0</v>
      </c>
      <c r="T1573" s="14">
        <f t="shared" si="374"/>
        <v>15209.887154737437</v>
      </c>
    </row>
    <row r="1574" spans="1:20" x14ac:dyDescent="0.25">
      <c r="A1574" s="12" t="s">
        <v>7</v>
      </c>
      <c r="B1574" s="12">
        <v>1571</v>
      </c>
      <c r="C1574" s="12">
        <v>94</v>
      </c>
      <c r="D1574" s="13">
        <v>33.194444444444443</v>
      </c>
      <c r="E1574" s="15">
        <v>0.34722222222222221</v>
      </c>
      <c r="F1574" s="14">
        <f t="shared" si="360"/>
        <v>1.4494427553187639E-2</v>
      </c>
      <c r="G1574" s="14">
        <f t="shared" si="361"/>
        <v>557.0484215219908</v>
      </c>
      <c r="H1574" s="14">
        <f t="shared" si="362"/>
        <v>912655.71741218097</v>
      </c>
      <c r="I1574" s="14">
        <f t="shared" si="366"/>
        <v>913222.59032813052</v>
      </c>
      <c r="J1574" s="14">
        <f t="shared" si="363"/>
        <v>18490.912881077194</v>
      </c>
      <c r="K1574" s="14">
        <f t="shared" si="364"/>
        <v>-19482.888888889007</v>
      </c>
      <c r="L1574" s="14">
        <f t="shared" si="367"/>
        <v>0</v>
      </c>
      <c r="M1574" s="14">
        <f t="shared" si="368"/>
        <v>557.06291594954394</v>
      </c>
      <c r="N1574" s="14">
        <f t="shared" si="369"/>
        <v>965239.12037037034</v>
      </c>
      <c r="O1574" s="35">
        <f t="shared" si="370"/>
        <v>139908.75748194064</v>
      </c>
      <c r="P1574" s="14">
        <f t="shared" si="365"/>
        <v>19486578.803521123</v>
      </c>
      <c r="Q1574" s="45">
        <f t="shared" si="371"/>
        <v>241418587.94444501</v>
      </c>
      <c r="R1574" s="14">
        <f t="shared" si="372"/>
        <v>3927769.02175926</v>
      </c>
      <c r="S1574" s="14">
        <f t="shared" si="373"/>
        <v>0</v>
      </c>
      <c r="T1574" s="14">
        <f t="shared" si="374"/>
        <v>15717.275948915614</v>
      </c>
    </row>
    <row r="1575" spans="1:20" x14ac:dyDescent="0.25">
      <c r="A1575" s="12" t="s">
        <v>7</v>
      </c>
      <c r="B1575" s="12">
        <v>1572</v>
      </c>
      <c r="C1575" s="12">
        <v>95</v>
      </c>
      <c r="D1575" s="13">
        <v>33.527777777777779</v>
      </c>
      <c r="E1575" s="15">
        <v>0.31944444444444403</v>
      </c>
      <c r="F1575" s="14">
        <f t="shared" si="360"/>
        <v>1.4604748095787375E-2</v>
      </c>
      <c r="G1575" s="14">
        <f t="shared" si="361"/>
        <v>568.29217684976857</v>
      </c>
      <c r="H1575" s="14">
        <f t="shared" si="362"/>
        <v>949870.58314308419</v>
      </c>
      <c r="I1575" s="14">
        <f t="shared" si="366"/>
        <v>950448.69992468215</v>
      </c>
      <c r="J1575" s="14">
        <f t="shared" si="363"/>
        <v>19053.573818268629</v>
      </c>
      <c r="K1575" s="14">
        <f t="shared" si="364"/>
        <v>-18030.324074074149</v>
      </c>
      <c r="L1575" s="14">
        <f t="shared" si="367"/>
        <v>0</v>
      </c>
      <c r="M1575" s="14">
        <f t="shared" si="368"/>
        <v>568.3067815978643</v>
      </c>
      <c r="N1575" s="14">
        <f t="shared" si="369"/>
        <v>984722.00925925933</v>
      </c>
      <c r="O1575" s="35">
        <f t="shared" si="370"/>
        <v>140487.46983237591</v>
      </c>
      <c r="P1575" s="14">
        <f t="shared" si="365"/>
        <v>19567182.219806794</v>
      </c>
      <c r="Q1575" s="45">
        <f t="shared" si="371"/>
        <v>242403309.95370427</v>
      </c>
      <c r="R1575" s="14">
        <f t="shared" si="372"/>
        <v>3927769.02175926</v>
      </c>
      <c r="S1575" s="14">
        <f t="shared" si="373"/>
        <v>0</v>
      </c>
      <c r="T1575" s="14">
        <f t="shared" si="374"/>
        <v>16195.537745528334</v>
      </c>
    </row>
    <row r="1576" spans="1:20" x14ac:dyDescent="0.25">
      <c r="A1576" s="12" t="s">
        <v>7</v>
      </c>
      <c r="B1576" s="12">
        <v>1573</v>
      </c>
      <c r="C1576" s="12">
        <v>96</v>
      </c>
      <c r="D1576" s="13">
        <v>33.833333333333336</v>
      </c>
      <c r="E1576" s="15">
        <v>0.26388888888888767</v>
      </c>
      <c r="F1576" s="14">
        <f t="shared" si="360"/>
        <v>1.470684358821896E-2</v>
      </c>
      <c r="G1576" s="14">
        <f t="shared" si="361"/>
        <v>578.69764359166675</v>
      </c>
      <c r="H1576" s="14">
        <f t="shared" si="362"/>
        <v>984973.41970161104</v>
      </c>
      <c r="I1576" s="14">
        <f t="shared" si="366"/>
        <v>985561.9420520463</v>
      </c>
      <c r="J1576" s="14">
        <f t="shared" si="363"/>
        <v>19579.270274851395</v>
      </c>
      <c r="K1576" s="14">
        <f t="shared" si="364"/>
        <v>-13215.703703703664</v>
      </c>
      <c r="L1576" s="14">
        <f t="shared" si="367"/>
        <v>0</v>
      </c>
      <c r="M1576" s="14">
        <f t="shared" si="368"/>
        <v>578.71235043525496</v>
      </c>
      <c r="N1576" s="14">
        <f t="shared" si="369"/>
        <v>1002752.3333333335</v>
      </c>
      <c r="O1576" s="35">
        <f t="shared" si="370"/>
        <v>141073.80916245159</v>
      </c>
      <c r="P1576" s="14">
        <f t="shared" si="365"/>
        <v>19648847.926562846</v>
      </c>
      <c r="Q1576" s="45">
        <f t="shared" si="371"/>
        <v>243406062.28703761</v>
      </c>
      <c r="R1576" s="14">
        <f t="shared" si="372"/>
        <v>3927769.02175926</v>
      </c>
      <c r="S1576" s="14">
        <f t="shared" si="373"/>
        <v>0</v>
      </c>
      <c r="T1576" s="14">
        <f t="shared" si="374"/>
        <v>16642.379733623686</v>
      </c>
    </row>
    <row r="1577" spans="1:20" x14ac:dyDescent="0.25">
      <c r="A1577" s="12" t="s">
        <v>7</v>
      </c>
      <c r="B1577" s="12">
        <v>1574</v>
      </c>
      <c r="C1577" s="12">
        <v>97</v>
      </c>
      <c r="D1577" s="13">
        <v>34.055555555555557</v>
      </c>
      <c r="E1577" s="15">
        <v>0.19444444444444522</v>
      </c>
      <c r="F1577" s="14">
        <f t="shared" si="360"/>
        <v>1.4781676617948006E-2</v>
      </c>
      <c r="G1577" s="14">
        <f t="shared" si="361"/>
        <v>586.32454839907416</v>
      </c>
      <c r="H1577" s="14">
        <f t="shared" si="362"/>
        <v>1011107.2825158184</v>
      </c>
      <c r="I1577" s="14">
        <f t="shared" si="366"/>
        <v>1011703.4318458941</v>
      </c>
      <c r="J1577" s="14">
        <f t="shared" si="363"/>
        <v>19967.608231590693</v>
      </c>
      <c r="K1577" s="14">
        <f t="shared" si="364"/>
        <v>-9968.5555555554965</v>
      </c>
      <c r="L1577" s="14">
        <f t="shared" si="367"/>
        <v>0</v>
      </c>
      <c r="M1577" s="14">
        <f t="shared" si="368"/>
        <v>586.33933007569215</v>
      </c>
      <c r="N1577" s="14">
        <f t="shared" si="369"/>
        <v>1015968.0370370371</v>
      </c>
      <c r="O1577" s="35">
        <f t="shared" si="370"/>
        <v>141665.90149455966</v>
      </c>
      <c r="P1577" s="14">
        <f t="shared" si="365"/>
        <v>19731314.915021904</v>
      </c>
      <c r="Q1577" s="45">
        <f t="shared" si="371"/>
        <v>244422030.32407466</v>
      </c>
      <c r="R1577" s="14">
        <f t="shared" si="372"/>
        <v>3927769.02175926</v>
      </c>
      <c r="S1577" s="14">
        <f t="shared" si="373"/>
        <v>0</v>
      </c>
      <c r="T1577" s="14">
        <f t="shared" si="374"/>
        <v>16972.46699685209</v>
      </c>
    </row>
    <row r="1578" spans="1:20" x14ac:dyDescent="0.25">
      <c r="A1578" s="12" t="s">
        <v>7</v>
      </c>
      <c r="B1578" s="12">
        <v>1575</v>
      </c>
      <c r="C1578" s="12">
        <v>98</v>
      </c>
      <c r="D1578" s="13">
        <v>34.222222222222221</v>
      </c>
      <c r="E1578" s="15">
        <v>0.1388888888888889</v>
      </c>
      <c r="F1578" s="14">
        <f t="shared" si="360"/>
        <v>1.4838122890577097E-2</v>
      </c>
      <c r="G1578" s="14">
        <f t="shared" si="361"/>
        <v>592.07749398518524</v>
      </c>
      <c r="H1578" s="14">
        <f t="shared" si="362"/>
        <v>1031046.3496581678</v>
      </c>
      <c r="I1578" s="14">
        <f t="shared" si="366"/>
        <v>1031648.2519902759</v>
      </c>
      <c r="J1578" s="14">
        <f t="shared" si="363"/>
        <v>20262.207571937452</v>
      </c>
      <c r="K1578" s="14">
        <f t="shared" si="364"/>
        <v>-6672.7407407407727</v>
      </c>
      <c r="L1578" s="14">
        <f t="shared" si="367"/>
        <v>0</v>
      </c>
      <c r="M1578" s="14">
        <f t="shared" si="368"/>
        <v>592.09233210807577</v>
      </c>
      <c r="N1578" s="14">
        <f t="shared" si="369"/>
        <v>1025936.5925925926</v>
      </c>
      <c r="O1578" s="35">
        <f t="shared" si="370"/>
        <v>142261.84476483316</v>
      </c>
      <c r="P1578" s="14">
        <f t="shared" si="365"/>
        <v>19814318.264544979</v>
      </c>
      <c r="Q1578" s="45">
        <f t="shared" si="371"/>
        <v>245447966.91666725</v>
      </c>
      <c r="R1578" s="14">
        <f t="shared" si="372"/>
        <v>3927769.02175926</v>
      </c>
      <c r="S1578" s="14">
        <f t="shared" si="373"/>
        <v>0</v>
      </c>
      <c r="T1578" s="14">
        <f t="shared" si="374"/>
        <v>17222.876436146835</v>
      </c>
    </row>
    <row r="1579" spans="1:20" x14ac:dyDescent="0.25">
      <c r="A1579" s="12" t="s">
        <v>7</v>
      </c>
      <c r="B1579" s="12">
        <v>1576</v>
      </c>
      <c r="C1579" s="12">
        <v>99</v>
      </c>
      <c r="D1579" s="13">
        <v>34.333333333333336</v>
      </c>
      <c r="E1579" s="15">
        <v>6.9444444444444448E-2</v>
      </c>
      <c r="F1579" s="14">
        <f t="shared" si="360"/>
        <v>1.4875906834392827E-2</v>
      </c>
      <c r="G1579" s="14">
        <f t="shared" si="361"/>
        <v>595.92839436666679</v>
      </c>
      <c r="H1579" s="14">
        <f t="shared" si="362"/>
        <v>1044501.9153306867</v>
      </c>
      <c r="I1579" s="14">
        <f t="shared" si="366"/>
        <v>1045107.6686009603</v>
      </c>
      <c r="J1579" s="14">
        <f t="shared" si="363"/>
        <v>20460.208206588894</v>
      </c>
      <c r="K1579" s="14">
        <f t="shared" si="364"/>
        <v>-1671.5648148150558</v>
      </c>
      <c r="L1579" s="14">
        <f t="shared" si="367"/>
        <v>0</v>
      </c>
      <c r="M1579" s="14">
        <f t="shared" si="368"/>
        <v>595.94327027350118</v>
      </c>
      <c r="N1579" s="14">
        <f t="shared" si="369"/>
        <v>1032609.3333333334</v>
      </c>
      <c r="O1579" s="35">
        <f t="shared" si="370"/>
        <v>142858.75272008267</v>
      </c>
      <c r="P1579" s="14">
        <f t="shared" si="365"/>
        <v>19897455.975991808</v>
      </c>
      <c r="Q1579" s="45">
        <f t="shared" si="371"/>
        <v>246480576.2500006</v>
      </c>
      <c r="R1579" s="14">
        <f t="shared" si="372"/>
        <v>3927769.02175926</v>
      </c>
      <c r="S1579" s="14">
        <f t="shared" si="373"/>
        <v>0</v>
      </c>
      <c r="T1579" s="14">
        <f t="shared" si="374"/>
        <v>17391.17697560056</v>
      </c>
    </row>
    <row r="1580" spans="1:20" x14ac:dyDescent="0.25">
      <c r="A1580" s="12" t="s">
        <v>7</v>
      </c>
      <c r="B1580" s="12">
        <v>1577</v>
      </c>
      <c r="C1580" s="12">
        <v>100</v>
      </c>
      <c r="D1580" s="13">
        <v>34.361111111111114</v>
      </c>
      <c r="E1580" s="15">
        <v>0</v>
      </c>
      <c r="F1580" s="14">
        <f t="shared" si="360"/>
        <v>1.4885371957271302E-2</v>
      </c>
      <c r="G1580" s="14">
        <f t="shared" si="361"/>
        <v>596.89306987754651</v>
      </c>
      <c r="H1580" s="14">
        <f t="shared" si="362"/>
        <v>1047886.2849054165</v>
      </c>
      <c r="I1580" s="14">
        <f t="shared" si="366"/>
        <v>1048493.0028606661</v>
      </c>
      <c r="J1580" s="14">
        <f t="shared" si="363"/>
        <v>20509.909095514588</v>
      </c>
      <c r="K1580" s="14">
        <f t="shared" si="364"/>
        <v>1671.5648148150558</v>
      </c>
      <c r="L1580" s="14">
        <f t="shared" si="367"/>
        <v>0</v>
      </c>
      <c r="M1580" s="14">
        <f t="shared" si="368"/>
        <v>596.90795524950374</v>
      </c>
      <c r="N1580" s="14">
        <f t="shared" si="369"/>
        <v>1034280.8981481484</v>
      </c>
      <c r="O1580" s="35">
        <f t="shared" si="370"/>
        <v>143454.69599035618</v>
      </c>
      <c r="P1580" s="14">
        <f t="shared" si="365"/>
        <v>19980459.325514887</v>
      </c>
      <c r="Q1580" s="45">
        <f t="shared" si="371"/>
        <v>247514857.14814875</v>
      </c>
      <c r="R1580" s="14">
        <f t="shared" si="372"/>
        <v>3929189.8518518526</v>
      </c>
      <c r="S1580" s="14">
        <f t="shared" si="373"/>
        <v>1420.8300925927974</v>
      </c>
      <c r="T1580" s="14">
        <f t="shared" si="374"/>
        <v>17433.422731187398</v>
      </c>
    </row>
    <row r="1581" spans="1:20" x14ac:dyDescent="0.25">
      <c r="A1581" s="12" t="s">
        <v>7</v>
      </c>
      <c r="B1581" s="12">
        <v>1578</v>
      </c>
      <c r="C1581" s="12">
        <v>101</v>
      </c>
      <c r="D1581" s="13">
        <v>34.333333333333336</v>
      </c>
      <c r="E1581" s="15">
        <v>-5.5555555555556344E-2</v>
      </c>
      <c r="F1581" s="14">
        <f t="shared" si="360"/>
        <v>1.4875906834392827E-2</v>
      </c>
      <c r="G1581" s="14">
        <f t="shared" si="361"/>
        <v>595.92839436666679</v>
      </c>
      <c r="H1581" s="14">
        <f t="shared" si="362"/>
        <v>1044501.9153306867</v>
      </c>
      <c r="I1581" s="14">
        <f t="shared" si="366"/>
        <v>1045107.6686009603</v>
      </c>
      <c r="J1581" s="14">
        <f t="shared" si="363"/>
        <v>20460.208206588894</v>
      </c>
      <c r="K1581" s="14">
        <f t="shared" si="364"/>
        <v>5006.5833333333776</v>
      </c>
      <c r="L1581" s="14">
        <f t="shared" si="367"/>
        <v>0</v>
      </c>
      <c r="M1581" s="14">
        <f t="shared" si="368"/>
        <v>595.94327027350118</v>
      </c>
      <c r="N1581" s="14">
        <f t="shared" si="369"/>
        <v>1032609.3333333334</v>
      </c>
      <c r="O1581" s="35">
        <f t="shared" si="370"/>
        <v>144047.74988674483</v>
      </c>
      <c r="P1581" s="14">
        <f t="shared" si="365"/>
        <v>20063060.2412453</v>
      </c>
      <c r="Q1581" s="45">
        <f t="shared" si="371"/>
        <v>248547466.48148209</v>
      </c>
      <c r="R1581" s="14">
        <f t="shared" si="372"/>
        <v>3933445.4476851858</v>
      </c>
      <c r="S1581" s="14">
        <f t="shared" si="373"/>
        <v>4255.595833333371</v>
      </c>
      <c r="T1581" s="14">
        <f t="shared" si="374"/>
        <v>17391.17697560056</v>
      </c>
    </row>
    <row r="1582" spans="1:20" x14ac:dyDescent="0.25">
      <c r="A1582" s="12" t="s">
        <v>7</v>
      </c>
      <c r="B1582" s="12">
        <v>1579</v>
      </c>
      <c r="C1582" s="12">
        <v>102</v>
      </c>
      <c r="D1582" s="13">
        <v>34.25</v>
      </c>
      <c r="E1582" s="15">
        <v>-8.3333333333332538E-2</v>
      </c>
      <c r="F1582" s="14">
        <f t="shared" si="360"/>
        <v>1.4847557394376303E-2</v>
      </c>
      <c r="G1582" s="14">
        <f t="shared" si="361"/>
        <v>593.03904883125006</v>
      </c>
      <c r="H1582" s="14">
        <f t="shared" si="362"/>
        <v>1034397.9807019818</v>
      </c>
      <c r="I1582" s="14">
        <f t="shared" si="366"/>
        <v>1035000.8445983705</v>
      </c>
      <c r="J1582" s="14">
        <f t="shared" si="363"/>
        <v>20311.587422470315</v>
      </c>
      <c r="K1582" s="14">
        <f t="shared" si="364"/>
        <v>4994.4166666662904</v>
      </c>
      <c r="L1582" s="14">
        <f t="shared" si="367"/>
        <v>0</v>
      </c>
      <c r="M1582" s="14">
        <f t="shared" si="368"/>
        <v>593.05389638864449</v>
      </c>
      <c r="N1582" s="14">
        <f t="shared" si="369"/>
        <v>1027602.75</v>
      </c>
      <c r="O1582" s="35">
        <f t="shared" si="370"/>
        <v>144637.92143081335</v>
      </c>
      <c r="P1582" s="14">
        <f t="shared" si="365"/>
        <v>20145259.701150957</v>
      </c>
      <c r="Q1582" s="45">
        <f t="shared" si="371"/>
        <v>249575069.23148209</v>
      </c>
      <c r="R1582" s="14">
        <f t="shared" si="372"/>
        <v>3937690.7018518522</v>
      </c>
      <c r="S1582" s="14">
        <f t="shared" si="373"/>
        <v>4245.2541666663465</v>
      </c>
      <c r="T1582" s="14">
        <f t="shared" si="374"/>
        <v>17264.849309099765</v>
      </c>
    </row>
    <row r="1583" spans="1:20" x14ac:dyDescent="0.25">
      <c r="A1583" s="12" t="s">
        <v>7</v>
      </c>
      <c r="B1583" s="12">
        <v>1580</v>
      </c>
      <c r="C1583" s="12">
        <v>103</v>
      </c>
      <c r="D1583" s="13">
        <v>34.166666666666671</v>
      </c>
      <c r="E1583" s="15">
        <v>-0.11111111111111072</v>
      </c>
      <c r="F1583" s="14">
        <f t="shared" si="360"/>
        <v>1.4819276847288135E-2</v>
      </c>
      <c r="G1583" s="14">
        <f t="shared" si="361"/>
        <v>590.15672479166699</v>
      </c>
      <c r="H1583" s="14">
        <f t="shared" si="362"/>
        <v>1024367.5288730216</v>
      </c>
      <c r="I1583" s="14">
        <f t="shared" si="366"/>
        <v>1024967.5104170901</v>
      </c>
      <c r="J1583" s="14">
        <f t="shared" si="363"/>
        <v>20163.688097048624</v>
      </c>
      <c r="K1583" s="14">
        <f t="shared" si="364"/>
        <v>8296.9907407410392</v>
      </c>
      <c r="L1583" s="14">
        <f t="shared" si="367"/>
        <v>0</v>
      </c>
      <c r="M1583" s="14">
        <f t="shared" si="368"/>
        <v>590.17154406851432</v>
      </c>
      <c r="N1583" s="14">
        <f t="shared" si="369"/>
        <v>1022608.3333333337</v>
      </c>
      <c r="O1583" s="35">
        <f t="shared" si="370"/>
        <v>145223.30465782547</v>
      </c>
      <c r="P1583" s="14">
        <f t="shared" si="365"/>
        <v>20226792.241277359</v>
      </c>
      <c r="Q1583" s="45">
        <f t="shared" si="371"/>
        <v>250597677.56481543</v>
      </c>
      <c r="R1583" s="14">
        <f t="shared" si="372"/>
        <v>3944743.1439814819</v>
      </c>
      <c r="S1583" s="14">
        <f t="shared" si="373"/>
        <v>7052.4421296298833</v>
      </c>
      <c r="T1583" s="14">
        <f t="shared" si="374"/>
        <v>17139.134882491329</v>
      </c>
    </row>
    <row r="1584" spans="1:20" x14ac:dyDescent="0.25">
      <c r="A1584" s="12" t="s">
        <v>7</v>
      </c>
      <c r="B1584" s="12">
        <v>1581</v>
      </c>
      <c r="C1584" s="12">
        <v>104</v>
      </c>
      <c r="D1584" s="13">
        <v>34.027777777777779</v>
      </c>
      <c r="E1584" s="15">
        <v>-0.12500000000000078</v>
      </c>
      <c r="F1584" s="14">
        <f t="shared" si="360"/>
        <v>1.4772295697537519E-2</v>
      </c>
      <c r="G1584" s="14">
        <f t="shared" si="361"/>
        <v>585.36845471643539</v>
      </c>
      <c r="H1584" s="14">
        <f t="shared" si="362"/>
        <v>1007812.4346385513</v>
      </c>
      <c r="I1584" s="14">
        <f t="shared" si="366"/>
        <v>1008407.6278655635</v>
      </c>
      <c r="J1584" s="14">
        <f t="shared" si="363"/>
        <v>19918.787695212039</v>
      </c>
      <c r="K1584" s="14">
        <f t="shared" si="364"/>
        <v>6613.2592592594929</v>
      </c>
      <c r="L1584" s="14">
        <f t="shared" si="367"/>
        <v>0</v>
      </c>
      <c r="M1584" s="14">
        <f t="shared" si="368"/>
        <v>585.38322701213292</v>
      </c>
      <c r="N1584" s="14">
        <f t="shared" si="369"/>
        <v>1014311.3425925927</v>
      </c>
      <c r="O1584" s="35">
        <f t="shared" si="370"/>
        <v>145804.87127432195</v>
      </c>
      <c r="P1584" s="14">
        <f t="shared" si="365"/>
        <v>20307793.201516166</v>
      </c>
      <c r="Q1584" s="45">
        <f t="shared" si="371"/>
        <v>251611988.90740803</v>
      </c>
      <c r="R1584" s="14">
        <f t="shared" si="372"/>
        <v>3950364.4143518526</v>
      </c>
      <c r="S1584" s="14">
        <f t="shared" si="373"/>
        <v>5621.2703703705683</v>
      </c>
      <c r="T1584" s="14">
        <f t="shared" si="374"/>
        <v>16930.969540930233</v>
      </c>
    </row>
    <row r="1585" spans="1:20" x14ac:dyDescent="0.25">
      <c r="A1585" s="12" t="s">
        <v>7</v>
      </c>
      <c r="B1585" s="12">
        <v>1582</v>
      </c>
      <c r="C1585" s="12">
        <v>105</v>
      </c>
      <c r="D1585" s="13">
        <v>33.916666666666664</v>
      </c>
      <c r="E1585" s="15">
        <v>-0.1388888888888889</v>
      </c>
      <c r="F1585" s="14">
        <f t="shared" si="360"/>
        <v>1.4734848563593722E-2</v>
      </c>
      <c r="G1585" s="14">
        <f t="shared" si="361"/>
        <v>581.55188164791673</v>
      </c>
      <c r="H1585" s="14">
        <f t="shared" si="362"/>
        <v>994713.50308303675</v>
      </c>
      <c r="I1585" s="14">
        <f t="shared" si="366"/>
        <v>995304.87969953334</v>
      </c>
      <c r="J1585" s="14">
        <f t="shared" si="363"/>
        <v>19724.301319225175</v>
      </c>
      <c r="K1585" s="14">
        <f t="shared" si="364"/>
        <v>9879.3333333331793</v>
      </c>
      <c r="L1585" s="14">
        <f t="shared" si="367"/>
        <v>0</v>
      </c>
      <c r="M1585" s="14">
        <f t="shared" si="368"/>
        <v>581.56661649648038</v>
      </c>
      <c r="N1585" s="14">
        <f t="shared" si="369"/>
        <v>1007698.0833333331</v>
      </c>
      <c r="O1585" s="35">
        <f t="shared" si="370"/>
        <v>146380.7363802607</v>
      </c>
      <c r="P1585" s="14">
        <f t="shared" si="365"/>
        <v>20388000.051816598</v>
      </c>
      <c r="Q1585" s="45">
        <f t="shared" si="371"/>
        <v>252619686.99074137</v>
      </c>
      <c r="R1585" s="14">
        <f t="shared" si="372"/>
        <v>3958761.8476851857</v>
      </c>
      <c r="S1585" s="14">
        <f t="shared" si="373"/>
        <v>8397.4333333332015</v>
      </c>
      <c r="T1585" s="14">
        <f t="shared" si="374"/>
        <v>16765.656121341399</v>
      </c>
    </row>
    <row r="1586" spans="1:20" x14ac:dyDescent="0.25">
      <c r="A1586" s="12" t="s">
        <v>7</v>
      </c>
      <c r="B1586" s="12">
        <v>1583</v>
      </c>
      <c r="C1586" s="12">
        <v>106</v>
      </c>
      <c r="D1586" s="13">
        <v>33.75</v>
      </c>
      <c r="E1586" s="15">
        <v>-0.18055555555555516</v>
      </c>
      <c r="F1586" s="14">
        <f t="shared" si="360"/>
        <v>1.4678907505772543E-2</v>
      </c>
      <c r="G1586" s="14">
        <f t="shared" si="361"/>
        <v>575.85042703125009</v>
      </c>
      <c r="H1586" s="14">
        <f t="shared" si="362"/>
        <v>975305.04209433252</v>
      </c>
      <c r="I1586" s="14">
        <f t="shared" si="366"/>
        <v>975890.71720027132</v>
      </c>
      <c r="J1586" s="14">
        <f t="shared" si="363"/>
        <v>19434.951912304692</v>
      </c>
      <c r="K1586" s="14">
        <f t="shared" si="364"/>
        <v>11464.379629629448</v>
      </c>
      <c r="L1586" s="14">
        <f t="shared" si="367"/>
        <v>0</v>
      </c>
      <c r="M1586" s="14">
        <f t="shared" si="368"/>
        <v>575.86510593875585</v>
      </c>
      <c r="N1586" s="14">
        <f t="shared" si="369"/>
        <v>997818.75</v>
      </c>
      <c r="O1586" s="35">
        <f t="shared" si="370"/>
        <v>146949.98522179268</v>
      </c>
      <c r="P1586" s="14">
        <f t="shared" si="365"/>
        <v>20467285.384693332</v>
      </c>
      <c r="Q1586" s="45">
        <f t="shared" si="371"/>
        <v>253617505.74074137</v>
      </c>
      <c r="R1586" s="14">
        <f t="shared" si="372"/>
        <v>3968506.570370371</v>
      </c>
      <c r="S1586" s="14">
        <f t="shared" si="373"/>
        <v>9744.7226851850301</v>
      </c>
      <c r="T1586" s="14">
        <f t="shared" si="374"/>
        <v>16519.709125458987</v>
      </c>
    </row>
    <row r="1587" spans="1:20" x14ac:dyDescent="0.25">
      <c r="A1587" s="12" t="s">
        <v>7</v>
      </c>
      <c r="B1587" s="12">
        <v>1584</v>
      </c>
      <c r="C1587" s="12">
        <v>107</v>
      </c>
      <c r="D1587" s="13">
        <v>33.555555555555557</v>
      </c>
      <c r="E1587" s="15">
        <v>-0.20833333333333331</v>
      </c>
      <c r="F1587" s="14">
        <f t="shared" si="360"/>
        <v>1.4613991230341163E-2</v>
      </c>
      <c r="G1587" s="14">
        <f t="shared" si="361"/>
        <v>569.23422754074102</v>
      </c>
      <c r="H1587" s="14">
        <f t="shared" si="362"/>
        <v>953022.3700114825</v>
      </c>
      <c r="I1587" s="14">
        <f t="shared" si="366"/>
        <v>953601.42885301448</v>
      </c>
      <c r="J1587" s="14">
        <f t="shared" si="363"/>
        <v>19100.970746367089</v>
      </c>
      <c r="K1587" s="14">
        <f t="shared" si="364"/>
        <v>13021.037037037042</v>
      </c>
      <c r="L1587" s="14">
        <f t="shared" si="367"/>
        <v>0</v>
      </c>
      <c r="M1587" s="14">
        <f t="shared" si="368"/>
        <v>569.24884153197138</v>
      </c>
      <c r="N1587" s="14">
        <f t="shared" si="369"/>
        <v>986354.37037037057</v>
      </c>
      <c r="O1587" s="35">
        <f t="shared" si="370"/>
        <v>147511.71942871984</v>
      </c>
      <c r="P1587" s="14">
        <f t="shared" si="365"/>
        <v>20545524.074586153</v>
      </c>
      <c r="Q1587" s="45">
        <f t="shared" si="371"/>
        <v>254603860.11111173</v>
      </c>
      <c r="R1587" s="14">
        <f t="shared" si="372"/>
        <v>3979574.4518518527</v>
      </c>
      <c r="S1587" s="14">
        <f t="shared" si="373"/>
        <v>11067.881481481485</v>
      </c>
      <c r="T1587" s="14">
        <f t="shared" si="374"/>
        <v>16235.825134412025</v>
      </c>
    </row>
    <row r="1588" spans="1:20" x14ac:dyDescent="0.25">
      <c r="A1588" s="12" t="s">
        <v>7</v>
      </c>
      <c r="B1588" s="12">
        <v>1585</v>
      </c>
      <c r="C1588" s="12">
        <v>108</v>
      </c>
      <c r="D1588" s="13">
        <v>33.333333333333336</v>
      </c>
      <c r="E1588" s="15">
        <v>-0.23611111111111149</v>
      </c>
      <c r="F1588" s="14">
        <f t="shared" si="360"/>
        <v>1.4540260487465737E-2</v>
      </c>
      <c r="G1588" s="14">
        <f t="shared" si="361"/>
        <v>561.71966666666685</v>
      </c>
      <c r="H1588" s="14">
        <f t="shared" si="362"/>
        <v>928026.42329444503</v>
      </c>
      <c r="I1588" s="14">
        <f t="shared" si="366"/>
        <v>928597.96750137222</v>
      </c>
      <c r="J1588" s="14">
        <f t="shared" si="363"/>
        <v>18723.988888888896</v>
      </c>
      <c r="K1588" s="14">
        <f t="shared" si="364"/>
        <v>14545.250000000065</v>
      </c>
      <c r="L1588" s="14">
        <f t="shared" si="367"/>
        <v>0</v>
      </c>
      <c r="M1588" s="14">
        <f t="shared" si="368"/>
        <v>561.73420692715433</v>
      </c>
      <c r="N1588" s="14">
        <f t="shared" si="369"/>
        <v>973333.33333333349</v>
      </c>
      <c r="O1588" s="35">
        <f t="shared" si="370"/>
        <v>148065.05935501674</v>
      </c>
      <c r="P1588" s="14">
        <f t="shared" si="365"/>
        <v>20622593.603849258</v>
      </c>
      <c r="Q1588" s="45">
        <f t="shared" si="371"/>
        <v>255577193.44444507</v>
      </c>
      <c r="R1588" s="14">
        <f t="shared" si="372"/>
        <v>3991937.9143518526</v>
      </c>
      <c r="S1588" s="14">
        <f t="shared" si="373"/>
        <v>12363.462500000056</v>
      </c>
      <c r="T1588" s="14">
        <f t="shared" si="374"/>
        <v>15915.390555555561</v>
      </c>
    </row>
    <row r="1589" spans="1:20" x14ac:dyDescent="0.25">
      <c r="A1589" s="12" t="s">
        <v>7</v>
      </c>
      <c r="B1589" s="12">
        <v>1586</v>
      </c>
      <c r="C1589" s="12">
        <v>109</v>
      </c>
      <c r="D1589" s="13">
        <v>33.083333333333336</v>
      </c>
      <c r="E1589" s="15">
        <v>-0.26388888888888967</v>
      </c>
      <c r="F1589" s="14">
        <f t="shared" si="360"/>
        <v>1.4457898991621865E-2</v>
      </c>
      <c r="G1589" s="14">
        <f t="shared" si="361"/>
        <v>553.32546839791678</v>
      </c>
      <c r="H1589" s="14">
        <f t="shared" si="362"/>
        <v>900497.27640521759</v>
      </c>
      <c r="I1589" s="14">
        <f t="shared" si="366"/>
        <v>901060.42633151461</v>
      </c>
      <c r="J1589" s="14">
        <f t="shared" si="363"/>
        <v>18305.85091283108</v>
      </c>
      <c r="K1589" s="14">
        <f t="shared" si="364"/>
        <v>16032.962962963025</v>
      </c>
      <c r="L1589" s="14">
        <f t="shared" si="367"/>
        <v>0</v>
      </c>
      <c r="M1589" s="14">
        <f t="shared" si="368"/>
        <v>553.3399262969084</v>
      </c>
      <c r="N1589" s="14">
        <f t="shared" si="369"/>
        <v>958788.08333333349</v>
      </c>
      <c r="O1589" s="35">
        <f t="shared" si="370"/>
        <v>148609.14641935215</v>
      </c>
      <c r="P1589" s="14">
        <f t="shared" si="365"/>
        <v>20698374.388740562</v>
      </c>
      <c r="Q1589" s="45">
        <f t="shared" si="371"/>
        <v>256535981.52777842</v>
      </c>
      <c r="R1589" s="14">
        <f t="shared" si="372"/>
        <v>4005565.9328703713</v>
      </c>
      <c r="S1589" s="14">
        <f t="shared" si="373"/>
        <v>13628.018518518571</v>
      </c>
      <c r="T1589" s="14">
        <f t="shared" si="374"/>
        <v>15559.973275906417</v>
      </c>
    </row>
    <row r="1590" spans="1:20" x14ac:dyDescent="0.25">
      <c r="A1590" s="12" t="s">
        <v>7</v>
      </c>
      <c r="B1590" s="12">
        <v>1587</v>
      </c>
      <c r="C1590" s="12">
        <v>110</v>
      </c>
      <c r="D1590" s="13">
        <v>32.805555555555557</v>
      </c>
      <c r="E1590" s="15">
        <v>-0.27777777777777779</v>
      </c>
      <c r="F1590" s="14">
        <f t="shared" si="360"/>
        <v>1.4367113421594604E-2</v>
      </c>
      <c r="G1590" s="14">
        <f t="shared" si="361"/>
        <v>544.07269722199078</v>
      </c>
      <c r="H1590" s="14">
        <f t="shared" si="362"/>
        <v>870632.64665415313</v>
      </c>
      <c r="I1590" s="14">
        <f t="shared" si="366"/>
        <v>871186.54371848854</v>
      </c>
      <c r="J1590" s="14">
        <f t="shared" si="363"/>
        <v>17848.607094976975</v>
      </c>
      <c r="K1590" s="14">
        <f t="shared" si="364"/>
        <v>15897.777777777881</v>
      </c>
      <c r="L1590" s="14">
        <f t="shared" si="367"/>
        <v>0</v>
      </c>
      <c r="M1590" s="14">
        <f t="shared" si="368"/>
        <v>544.08706433541238</v>
      </c>
      <c r="N1590" s="14">
        <f t="shared" si="369"/>
        <v>942755.12037037045</v>
      </c>
      <c r="O1590" s="35">
        <f t="shared" si="370"/>
        <v>149144.05863911193</v>
      </c>
      <c r="P1590" s="14">
        <f t="shared" si="365"/>
        <v>20772877.295570113</v>
      </c>
      <c r="Q1590" s="45">
        <f t="shared" si="371"/>
        <v>257478736.64814878</v>
      </c>
      <c r="R1590" s="14">
        <f t="shared" si="372"/>
        <v>4019079.0439814823</v>
      </c>
      <c r="S1590" s="14">
        <f t="shared" si="373"/>
        <v>13513.111111111199</v>
      </c>
      <c r="T1590" s="14">
        <f t="shared" si="374"/>
        <v>15171.316030730428</v>
      </c>
    </row>
    <row r="1591" spans="1:20" x14ac:dyDescent="0.25">
      <c r="A1591" s="12" t="s">
        <v>7</v>
      </c>
      <c r="B1591" s="12">
        <v>1588</v>
      </c>
      <c r="C1591" s="12">
        <v>111</v>
      </c>
      <c r="D1591" s="13">
        <v>32.527777777777779</v>
      </c>
      <c r="E1591" s="15">
        <v>-0.26388888888888767</v>
      </c>
      <c r="F1591" s="14">
        <f t="shared" si="360"/>
        <v>1.4277093328549022E-2</v>
      </c>
      <c r="G1591" s="14">
        <f t="shared" si="361"/>
        <v>534.89794266643526</v>
      </c>
      <c r="H1591" s="14">
        <f t="shared" si="362"/>
        <v>841517.08549642656</v>
      </c>
      <c r="I1591" s="14">
        <f t="shared" si="366"/>
        <v>842061.80771618639</v>
      </c>
      <c r="J1591" s="14">
        <f t="shared" si="363"/>
        <v>17399.041412844326</v>
      </c>
      <c r="K1591" s="14">
        <f t="shared" si="364"/>
        <v>14192.41666666649</v>
      </c>
      <c r="L1591" s="14">
        <f t="shared" si="367"/>
        <v>0</v>
      </c>
      <c r="M1591" s="14">
        <f t="shared" si="368"/>
        <v>534.91221975976384</v>
      </c>
      <c r="N1591" s="14">
        <f t="shared" si="369"/>
        <v>926857.34259259258</v>
      </c>
      <c r="O1591" s="35">
        <f t="shared" si="370"/>
        <v>149670.78020361852</v>
      </c>
      <c r="P1591" s="14">
        <f t="shared" si="365"/>
        <v>20846239.402839176</v>
      </c>
      <c r="Q1591" s="45">
        <f t="shared" si="371"/>
        <v>258405593.99074137</v>
      </c>
      <c r="R1591" s="14">
        <f t="shared" si="372"/>
        <v>4031142.598148149</v>
      </c>
      <c r="S1591" s="14">
        <f t="shared" si="373"/>
        <v>12063.554166666516</v>
      </c>
      <c r="T1591" s="14">
        <f t="shared" si="374"/>
        <v>14789.185200917676</v>
      </c>
    </row>
    <row r="1592" spans="1:20" x14ac:dyDescent="0.25">
      <c r="A1592" s="12" t="s">
        <v>7</v>
      </c>
      <c r="B1592" s="12">
        <v>1589</v>
      </c>
      <c r="C1592" s="12">
        <v>112</v>
      </c>
      <c r="D1592" s="13">
        <v>32.277777777777779</v>
      </c>
      <c r="E1592" s="15">
        <v>-0.22222222222222143</v>
      </c>
      <c r="F1592" s="14">
        <f t="shared" si="360"/>
        <v>1.4196729727627335E-2</v>
      </c>
      <c r="G1592" s="14">
        <f t="shared" si="361"/>
        <v>526.70736777685192</v>
      </c>
      <c r="H1592" s="14">
        <f t="shared" si="362"/>
        <v>815943.09197182336</v>
      </c>
      <c r="I1592" s="14">
        <f t="shared" si="366"/>
        <v>816479.62353632995</v>
      </c>
      <c r="J1592" s="14">
        <f t="shared" si="363"/>
        <v>17000.943371019497</v>
      </c>
      <c r="K1592" s="14">
        <f t="shared" si="364"/>
        <v>10962.842592592671</v>
      </c>
      <c r="L1592" s="14">
        <f t="shared" si="367"/>
        <v>0</v>
      </c>
      <c r="M1592" s="14">
        <f t="shared" si="368"/>
        <v>526.72156450657951</v>
      </c>
      <c r="N1592" s="14">
        <f t="shared" si="369"/>
        <v>912664.92592592607</v>
      </c>
      <c r="O1592" s="35">
        <f t="shared" si="370"/>
        <v>150191.17494821979</v>
      </c>
      <c r="P1592" s="14">
        <f t="shared" si="365"/>
        <v>20918720.306694821</v>
      </c>
      <c r="Q1592" s="45">
        <f t="shared" si="371"/>
        <v>259318258.91666731</v>
      </c>
      <c r="R1592" s="14">
        <f t="shared" si="372"/>
        <v>4040461.0143518527</v>
      </c>
      <c r="S1592" s="14">
        <f t="shared" si="373"/>
        <v>9318.4162037037695</v>
      </c>
      <c r="T1592" s="14">
        <f t="shared" si="374"/>
        <v>14450.801865366571</v>
      </c>
    </row>
    <row r="1593" spans="1:20" x14ac:dyDescent="0.25">
      <c r="A1593" s="12" t="s">
        <v>7</v>
      </c>
      <c r="B1593" s="12">
        <v>1590</v>
      </c>
      <c r="C1593" s="12">
        <v>113</v>
      </c>
      <c r="D1593" s="13">
        <v>32.083333333333336</v>
      </c>
      <c r="E1593" s="15">
        <v>-0.18055555555555516</v>
      </c>
      <c r="F1593" s="14">
        <f t="shared" si="360"/>
        <v>1.4134653371797992E-2</v>
      </c>
      <c r="G1593" s="14">
        <f t="shared" si="361"/>
        <v>520.3806099479167</v>
      </c>
      <c r="H1593" s="14">
        <f t="shared" si="362"/>
        <v>796458.76238166413</v>
      </c>
      <c r="I1593" s="14">
        <f t="shared" si="366"/>
        <v>796988.96712626552</v>
      </c>
      <c r="J1593" s="14">
        <f t="shared" si="363"/>
        <v>16695.544569162328</v>
      </c>
      <c r="K1593" s="14">
        <f t="shared" si="364"/>
        <v>9343.9999999997672</v>
      </c>
      <c r="L1593" s="14">
        <f t="shared" si="367"/>
        <v>0</v>
      </c>
      <c r="M1593" s="14">
        <f t="shared" si="368"/>
        <v>520.39474460128849</v>
      </c>
      <c r="N1593" s="14">
        <f t="shared" si="369"/>
        <v>901702.08333333337</v>
      </c>
      <c r="O1593" s="35">
        <f t="shared" si="370"/>
        <v>150706.17713111133</v>
      </c>
      <c r="P1593" s="14">
        <f t="shared" si="365"/>
        <v>20990450.131199885</v>
      </c>
      <c r="Q1593" s="45">
        <f t="shared" si="371"/>
        <v>260219961.00000066</v>
      </c>
      <c r="R1593" s="14">
        <f t="shared" si="372"/>
        <v>4048403.4143518526</v>
      </c>
      <c r="S1593" s="14">
        <f t="shared" si="373"/>
        <v>7942.3999999998023</v>
      </c>
      <c r="T1593" s="14">
        <f t="shared" si="374"/>
        <v>14191.212883787979</v>
      </c>
    </row>
    <row r="1594" spans="1:20" x14ac:dyDescent="0.25">
      <c r="A1594" s="12" t="s">
        <v>7</v>
      </c>
      <c r="B1594" s="12">
        <v>1591</v>
      </c>
      <c r="C1594" s="12">
        <v>114</v>
      </c>
      <c r="D1594" s="13">
        <v>31.916666666666671</v>
      </c>
      <c r="E1594" s="15">
        <v>-0.1388888888888889</v>
      </c>
      <c r="F1594" s="14">
        <f t="shared" si="360"/>
        <v>1.4081743602824263E-2</v>
      </c>
      <c r="G1594" s="14">
        <f t="shared" si="361"/>
        <v>514.98810114791695</v>
      </c>
      <c r="H1594" s="14">
        <f t="shared" si="362"/>
        <v>780037.48330569733</v>
      </c>
      <c r="I1594" s="14">
        <f t="shared" si="366"/>
        <v>780562.29548858886</v>
      </c>
      <c r="J1594" s="14">
        <f t="shared" si="363"/>
        <v>16436.703561637685</v>
      </c>
      <c r="K1594" s="14">
        <f t="shared" si="364"/>
        <v>6202.2962962965012</v>
      </c>
      <c r="L1594" s="14">
        <f t="shared" si="367"/>
        <v>0</v>
      </c>
      <c r="M1594" s="14">
        <f t="shared" si="368"/>
        <v>515.00218289151974</v>
      </c>
      <c r="N1594" s="14">
        <f t="shared" si="369"/>
        <v>892358.0833333336</v>
      </c>
      <c r="O1594" s="35">
        <f t="shared" si="370"/>
        <v>151217.59987634016</v>
      </c>
      <c r="P1594" s="14">
        <f t="shared" si="365"/>
        <v>21061681.409399901</v>
      </c>
      <c r="Q1594" s="45">
        <f t="shared" si="371"/>
        <v>261112319.083334</v>
      </c>
      <c r="R1594" s="14">
        <f t="shared" si="372"/>
        <v>4053675.3662037048</v>
      </c>
      <c r="S1594" s="14">
        <f t="shared" si="373"/>
        <v>5271.9518518520263</v>
      </c>
      <c r="T1594" s="14">
        <f t="shared" si="374"/>
        <v>13971.198027392033</v>
      </c>
    </row>
    <row r="1595" spans="1:20" x14ac:dyDescent="0.25">
      <c r="A1595" s="12" t="s">
        <v>7</v>
      </c>
      <c r="B1595" s="12">
        <v>1592</v>
      </c>
      <c r="C1595" s="12">
        <v>115</v>
      </c>
      <c r="D1595" s="13">
        <v>31.805555555555557</v>
      </c>
      <c r="E1595" s="15">
        <v>-0.11111111111111269</v>
      </c>
      <c r="F1595" s="14">
        <f t="shared" si="360"/>
        <v>1.4046623518904778E-2</v>
      </c>
      <c r="G1595" s="14">
        <f t="shared" si="361"/>
        <v>511.40869860532422</v>
      </c>
      <c r="H1595" s="14">
        <f t="shared" si="362"/>
        <v>769231.93237997452</v>
      </c>
      <c r="I1595" s="14">
        <f t="shared" si="366"/>
        <v>769753.16512520344</v>
      </c>
      <c r="J1595" s="14">
        <f t="shared" si="363"/>
        <v>16265.637775086007</v>
      </c>
      <c r="K1595" s="14">
        <f t="shared" si="364"/>
        <v>6180.6666666668552</v>
      </c>
      <c r="L1595" s="14">
        <f t="shared" si="367"/>
        <v>0</v>
      </c>
      <c r="M1595" s="14">
        <f t="shared" si="368"/>
        <v>511.4227452288431</v>
      </c>
      <c r="N1595" s="14">
        <f t="shared" si="369"/>
        <v>886155.78703703708</v>
      </c>
      <c r="O1595" s="35">
        <f t="shared" si="370"/>
        <v>151725.45566668807</v>
      </c>
      <c r="P1595" s="14">
        <f t="shared" si="365"/>
        <v>21132415.879904483</v>
      </c>
      <c r="Q1595" s="45">
        <f t="shared" si="371"/>
        <v>261998474.87037104</v>
      </c>
      <c r="R1595" s="14">
        <f t="shared" si="372"/>
        <v>4058928.9328703717</v>
      </c>
      <c r="S1595" s="14">
        <f t="shared" si="373"/>
        <v>5253.5666666668267</v>
      </c>
      <c r="T1595" s="14">
        <f t="shared" si="374"/>
        <v>13825.792108823105</v>
      </c>
    </row>
    <row r="1596" spans="1:20" x14ac:dyDescent="0.25">
      <c r="A1596" s="12" t="s">
        <v>7</v>
      </c>
      <c r="B1596" s="12">
        <v>1593</v>
      </c>
      <c r="C1596" s="12">
        <v>116</v>
      </c>
      <c r="D1596" s="13">
        <v>31.694444444444443</v>
      </c>
      <c r="E1596" s="15">
        <v>-8.3333333333332538E-2</v>
      </c>
      <c r="F1596" s="14">
        <f t="shared" si="360"/>
        <v>1.401162591130236E-2</v>
      </c>
      <c r="G1596" s="14">
        <f t="shared" si="361"/>
        <v>507.84177872199075</v>
      </c>
      <c r="H1596" s="14">
        <f t="shared" si="362"/>
        <v>758539.03592798649</v>
      </c>
      <c r="I1596" s="14">
        <f t="shared" si="366"/>
        <v>759056.70171833446</v>
      </c>
      <c r="J1596" s="14">
        <f t="shared" si="363"/>
        <v>16095.763042271983</v>
      </c>
      <c r="K1596" s="14">
        <f t="shared" si="364"/>
        <v>3082.2222222218866</v>
      </c>
      <c r="L1596" s="14">
        <f t="shared" si="367"/>
        <v>0</v>
      </c>
      <c r="M1596" s="14">
        <f t="shared" si="368"/>
        <v>507.85579034790203</v>
      </c>
      <c r="N1596" s="14">
        <f t="shared" si="369"/>
        <v>879975.12037037022</v>
      </c>
      <c r="O1596" s="35">
        <f t="shared" si="370"/>
        <v>152231.53266063865</v>
      </c>
      <c r="P1596" s="14">
        <f t="shared" si="365"/>
        <v>21202902.598539948</v>
      </c>
      <c r="Q1596" s="45">
        <f t="shared" si="371"/>
        <v>262878449.9907414</v>
      </c>
      <c r="R1596" s="14">
        <f t="shared" si="372"/>
        <v>4061548.8217592603</v>
      </c>
      <c r="S1596" s="14">
        <f t="shared" si="373"/>
        <v>2619.8888888886036</v>
      </c>
      <c r="T1596" s="14">
        <f t="shared" si="374"/>
        <v>13681.398585931185</v>
      </c>
    </row>
    <row r="1597" spans="1:20" x14ac:dyDescent="0.25">
      <c r="A1597" s="12" t="s">
        <v>7</v>
      </c>
      <c r="B1597" s="12">
        <v>1594</v>
      </c>
      <c r="C1597" s="12">
        <v>117</v>
      </c>
      <c r="D1597" s="13">
        <v>31.638888888888893</v>
      </c>
      <c r="E1597" s="15">
        <v>-5.5555555555554373E-2</v>
      </c>
      <c r="F1597" s="14">
        <f t="shared" si="360"/>
        <v>1.3994173036120057E-2</v>
      </c>
      <c r="G1597" s="14">
        <f t="shared" si="361"/>
        <v>506.06299977754651</v>
      </c>
      <c r="H1597" s="14">
        <f t="shared" si="362"/>
        <v>753234.58748190885</v>
      </c>
      <c r="I1597" s="14">
        <f t="shared" si="366"/>
        <v>753750.47447585943</v>
      </c>
      <c r="J1597" s="14">
        <f t="shared" si="363"/>
        <v>16011.271020739598</v>
      </c>
      <c r="K1597" s="14">
        <f t="shared" si="364"/>
        <v>3076.814814814923</v>
      </c>
      <c r="L1597" s="14">
        <f t="shared" si="367"/>
        <v>0</v>
      </c>
      <c r="M1597" s="14">
        <f t="shared" si="368"/>
        <v>506.07699395058262</v>
      </c>
      <c r="N1597" s="14">
        <f t="shared" si="369"/>
        <v>876892.89814814832</v>
      </c>
      <c r="O1597" s="35">
        <f t="shared" si="370"/>
        <v>152735.83397888736</v>
      </c>
      <c r="P1597" s="14">
        <f t="shared" si="365"/>
        <v>21273141.999958701</v>
      </c>
      <c r="Q1597" s="45">
        <f t="shared" si="371"/>
        <v>263755342.88888955</v>
      </c>
      <c r="R1597" s="14">
        <f t="shared" si="372"/>
        <v>4064164.1143518528</v>
      </c>
      <c r="S1597" s="14">
        <f t="shared" si="373"/>
        <v>2615.2925925926843</v>
      </c>
      <c r="T1597" s="14">
        <f t="shared" si="374"/>
        <v>13609.580367628658</v>
      </c>
    </row>
    <row r="1598" spans="1:20" x14ac:dyDescent="0.25">
      <c r="A1598" s="12" t="s">
        <v>7</v>
      </c>
      <c r="B1598" s="12">
        <v>1595</v>
      </c>
      <c r="C1598" s="12">
        <v>118</v>
      </c>
      <c r="D1598" s="13">
        <v>31.583333333333336</v>
      </c>
      <c r="E1598" s="15">
        <v>-8.3333333333334522E-2</v>
      </c>
      <c r="F1598" s="14">
        <f t="shared" si="360"/>
        <v>1.3976750780017019E-2</v>
      </c>
      <c r="G1598" s="14">
        <f t="shared" si="361"/>
        <v>504.28734149791677</v>
      </c>
      <c r="H1598" s="14">
        <f t="shared" si="362"/>
        <v>747958.00822069566</v>
      </c>
      <c r="I1598" s="14">
        <f t="shared" si="366"/>
        <v>748472.11953894445</v>
      </c>
      <c r="J1598" s="14">
        <f t="shared" si="363"/>
        <v>15927.075202309206</v>
      </c>
      <c r="K1598" s="14">
        <f t="shared" si="364"/>
        <v>6137.4074074075615</v>
      </c>
      <c r="L1598" s="14">
        <f t="shared" si="367"/>
        <v>0</v>
      </c>
      <c r="M1598" s="14">
        <f t="shared" si="368"/>
        <v>504.30131824869676</v>
      </c>
      <c r="N1598" s="14">
        <f t="shared" si="369"/>
        <v>873816.08333333349</v>
      </c>
      <c r="O1598" s="35">
        <f t="shared" si="370"/>
        <v>153236.59330781858</v>
      </c>
      <c r="P1598" s="14">
        <f t="shared" si="365"/>
        <v>21342888.07090123</v>
      </c>
      <c r="Q1598" s="45">
        <f t="shared" si="371"/>
        <v>264629158.97222289</v>
      </c>
      <c r="R1598" s="14">
        <f t="shared" si="372"/>
        <v>4069380.9106481494</v>
      </c>
      <c r="S1598" s="14">
        <f t="shared" si="373"/>
        <v>5216.7962962964275</v>
      </c>
      <c r="T1598" s="14">
        <f t="shared" si="374"/>
        <v>13538.013921962825</v>
      </c>
    </row>
    <row r="1599" spans="1:20" x14ac:dyDescent="0.25">
      <c r="A1599" s="12" t="s">
        <v>7</v>
      </c>
      <c r="B1599" s="12">
        <v>1596</v>
      </c>
      <c r="C1599" s="12">
        <v>119</v>
      </c>
      <c r="D1599" s="13">
        <v>31.472222222222221</v>
      </c>
      <c r="E1599" s="15">
        <v>-0.11111111111111072</v>
      </c>
      <c r="F1599" s="14">
        <f t="shared" si="360"/>
        <v>1.3941998125048739E-2</v>
      </c>
      <c r="G1599" s="14">
        <f t="shared" si="361"/>
        <v>500.74538693310194</v>
      </c>
      <c r="H1599" s="14">
        <f t="shared" si="362"/>
        <v>737488.06627877057</v>
      </c>
      <c r="I1599" s="14">
        <f t="shared" si="366"/>
        <v>737998.63560770184</v>
      </c>
      <c r="J1599" s="14">
        <f t="shared" si="363"/>
        <v>15759.570094311235</v>
      </c>
      <c r="K1599" s="14">
        <f t="shared" si="364"/>
        <v>6115.7777777775154</v>
      </c>
      <c r="L1599" s="14">
        <f t="shared" si="367"/>
        <v>0</v>
      </c>
      <c r="M1599" s="14">
        <f t="shared" si="368"/>
        <v>500.759328931227</v>
      </c>
      <c r="N1599" s="14">
        <f t="shared" si="369"/>
        <v>867678.67592592584</v>
      </c>
      <c r="O1599" s="35">
        <f t="shared" si="370"/>
        <v>153733.82313021406</v>
      </c>
      <c r="P1599" s="14">
        <f t="shared" si="365"/>
        <v>21412142.549977146</v>
      </c>
      <c r="Q1599" s="45">
        <f t="shared" si="371"/>
        <v>265496837.64814883</v>
      </c>
      <c r="R1599" s="14">
        <f t="shared" si="372"/>
        <v>4074579.3217592603</v>
      </c>
      <c r="S1599" s="14">
        <f t="shared" si="373"/>
        <v>5198.4111111108878</v>
      </c>
      <c r="T1599" s="14">
        <f t="shared" si="374"/>
        <v>13395.634580164549</v>
      </c>
    </row>
    <row r="1600" spans="1:20" x14ac:dyDescent="0.25">
      <c r="A1600" s="12" t="s">
        <v>7</v>
      </c>
      <c r="B1600" s="12">
        <v>1597</v>
      </c>
      <c r="C1600" s="12">
        <v>120</v>
      </c>
      <c r="D1600" s="13">
        <v>31.361111111111114</v>
      </c>
      <c r="E1600" s="15">
        <v>-0.15277777777777699</v>
      </c>
      <c r="F1600" s="14">
        <f t="shared" si="360"/>
        <v>1.3907367946397534E-2</v>
      </c>
      <c r="G1600" s="14">
        <f t="shared" si="361"/>
        <v>497.21591502754649</v>
      </c>
      <c r="H1600" s="14">
        <f t="shared" si="362"/>
        <v>727128.42987258919</v>
      </c>
      <c r="I1600" s="14">
        <f t="shared" si="366"/>
        <v>727635.46969498473</v>
      </c>
      <c r="J1600" s="14">
        <f t="shared" si="363"/>
        <v>15593.243557391668</v>
      </c>
      <c r="K1600" s="14">
        <f t="shared" si="364"/>
        <v>10650.564814814956</v>
      </c>
      <c r="L1600" s="14">
        <f t="shared" si="367"/>
        <v>0</v>
      </c>
      <c r="M1600" s="14">
        <f t="shared" si="368"/>
        <v>497.22982239549287</v>
      </c>
      <c r="N1600" s="14">
        <f t="shared" si="369"/>
        <v>861562.89814814832</v>
      </c>
      <c r="O1600" s="35">
        <f t="shared" si="370"/>
        <v>154224.90635286557</v>
      </c>
      <c r="P1600" s="14">
        <f t="shared" si="365"/>
        <v>21480540.926815856</v>
      </c>
      <c r="Q1600" s="45">
        <f t="shared" si="371"/>
        <v>266358400.54629698</v>
      </c>
      <c r="R1600" s="14">
        <f t="shared" si="372"/>
        <v>4083632.3018518528</v>
      </c>
      <c r="S1600" s="14">
        <f t="shared" si="373"/>
        <v>9052.980092592712</v>
      </c>
      <c r="T1600" s="14">
        <f t="shared" si="374"/>
        <v>13254.257023782917</v>
      </c>
    </row>
    <row r="1601" spans="1:20" x14ac:dyDescent="0.25">
      <c r="A1601" s="12" t="s">
        <v>7</v>
      </c>
      <c r="B1601" s="12">
        <v>1598</v>
      </c>
      <c r="C1601" s="12">
        <v>121</v>
      </c>
      <c r="D1601" s="13">
        <v>31.166666666666668</v>
      </c>
      <c r="E1601" s="15">
        <v>-0.20833333333333331</v>
      </c>
      <c r="F1601" s="14">
        <f t="shared" si="360"/>
        <v>1.3847059842395867E-2</v>
      </c>
      <c r="G1601" s="14">
        <f t="shared" si="361"/>
        <v>491.06937559166681</v>
      </c>
      <c r="H1601" s="14">
        <f t="shared" si="362"/>
        <v>709262.15189408674</v>
      </c>
      <c r="I1601" s="14">
        <f t="shared" si="366"/>
        <v>709763.0451167383</v>
      </c>
      <c r="J1601" s="14">
        <f t="shared" si="363"/>
        <v>15304.995539273616</v>
      </c>
      <c r="K1601" s="14">
        <f t="shared" si="364"/>
        <v>12090.962962962925</v>
      </c>
      <c r="L1601" s="14">
        <f t="shared" si="367"/>
        <v>0</v>
      </c>
      <c r="M1601" s="14">
        <f t="shared" si="368"/>
        <v>491.08322265150923</v>
      </c>
      <c r="N1601" s="14">
        <f t="shared" si="369"/>
        <v>850912.33333333337</v>
      </c>
      <c r="O1601" s="35">
        <f t="shared" si="370"/>
        <v>154709.0117005269</v>
      </c>
      <c r="P1601" s="14">
        <f t="shared" si="365"/>
        <v>21547967.420883797</v>
      </c>
      <c r="Q1601" s="45">
        <f t="shared" si="371"/>
        <v>267209312.87963033</v>
      </c>
      <c r="R1601" s="14">
        <f t="shared" si="372"/>
        <v>4093909.6203703713</v>
      </c>
      <c r="S1601" s="14">
        <f t="shared" si="373"/>
        <v>10277.318518518487</v>
      </c>
      <c r="T1601" s="14">
        <f t="shared" si="374"/>
        <v>13009.246208382572</v>
      </c>
    </row>
    <row r="1602" spans="1:20" x14ac:dyDescent="0.25">
      <c r="A1602" s="12" t="s">
        <v>7</v>
      </c>
      <c r="B1602" s="12">
        <v>1599</v>
      </c>
      <c r="C1602" s="12">
        <v>122</v>
      </c>
      <c r="D1602" s="13">
        <v>30.944444444444446</v>
      </c>
      <c r="E1602" s="15">
        <v>-0.23611111111111149</v>
      </c>
      <c r="F1602" s="14">
        <f t="shared" si="360"/>
        <v>1.3778595581154397E-2</v>
      </c>
      <c r="G1602" s="14">
        <f t="shared" si="361"/>
        <v>484.09156906574088</v>
      </c>
      <c r="H1602" s="14">
        <f t="shared" si="362"/>
        <v>689248.96247214987</v>
      </c>
      <c r="I1602" s="14">
        <f t="shared" si="366"/>
        <v>689742.87781981123</v>
      </c>
      <c r="J1602" s="14">
        <f t="shared" si="363"/>
        <v>14979.944664978761</v>
      </c>
      <c r="K1602" s="14">
        <f t="shared" si="364"/>
        <v>13498.916666666722</v>
      </c>
      <c r="L1602" s="14">
        <f t="shared" si="367"/>
        <v>0</v>
      </c>
      <c r="M1602" s="14">
        <f t="shared" si="368"/>
        <v>484.10534766132201</v>
      </c>
      <c r="N1602" s="14">
        <f t="shared" si="369"/>
        <v>838821.37037037045</v>
      </c>
      <c r="O1602" s="35">
        <f t="shared" si="370"/>
        <v>155185.32662212444</v>
      </c>
      <c r="P1602" s="14">
        <f t="shared" si="365"/>
        <v>21614308.859561797</v>
      </c>
      <c r="Q1602" s="45">
        <f t="shared" si="371"/>
        <v>268048134.25000069</v>
      </c>
      <c r="R1602" s="14">
        <f t="shared" si="372"/>
        <v>4105383.6995370379</v>
      </c>
      <c r="S1602" s="14">
        <f t="shared" si="373"/>
        <v>11474.079166666714</v>
      </c>
      <c r="T1602" s="14">
        <f t="shared" si="374"/>
        <v>12732.952965231947</v>
      </c>
    </row>
    <row r="1603" spans="1:20" x14ac:dyDescent="0.25">
      <c r="A1603" s="12" t="s">
        <v>7</v>
      </c>
      <c r="B1603" s="12">
        <v>1600</v>
      </c>
      <c r="C1603" s="12">
        <v>123</v>
      </c>
      <c r="D1603" s="13">
        <v>30.694444444444446</v>
      </c>
      <c r="E1603" s="15">
        <v>-0.26388888888888967</v>
      </c>
      <c r="F1603" s="14">
        <f t="shared" ref="F1603:F1666" si="375">0.005+(1/(36*0.06894757))*(0.01+0.0095*((D1603*3.6)/100)^2)</f>
        <v>1.3702158877148731E-2</v>
      </c>
      <c r="G1603" s="14">
        <f t="shared" ref="G1603:G1666" si="376">0.5*1.225*(D1603^2)*0.34*2.4276</f>
        <v>476.30121943865743</v>
      </c>
      <c r="H1603" s="14">
        <f t="shared" ref="H1603:H1666" si="377">0.5*1.225*(D1603^2)*G1603*2.4276</f>
        <v>667243.68129044736</v>
      </c>
      <c r="I1603" s="14">
        <f t="shared" si="366"/>
        <v>667729.8062120449</v>
      </c>
      <c r="J1603" s="14">
        <f t="shared" ref="J1603:J1666" si="378">G1603*D1603</f>
        <v>14619.801318881013</v>
      </c>
      <c r="K1603" s="14">
        <f t="shared" ref="K1603:K1666" si="379">0.5*1752*((D1603^2)-(D1604^2))</f>
        <v>14870.370370370354</v>
      </c>
      <c r="L1603" s="14">
        <f t="shared" si="367"/>
        <v>0</v>
      </c>
      <c r="M1603" s="14">
        <f t="shared" si="368"/>
        <v>476.31492159753458</v>
      </c>
      <c r="N1603" s="14">
        <f t="shared" si="369"/>
        <v>825322.45370370371</v>
      </c>
      <c r="O1603" s="35">
        <f t="shared" si="370"/>
        <v>155653.05963127877</v>
      </c>
      <c r="P1603" s="14">
        <f t="shared" ref="P1603:P1666" si="380">O1603*1800/(SUM(D:D)/1800)</f>
        <v>21679455.004134417</v>
      </c>
      <c r="Q1603" s="45">
        <f t="shared" si="371"/>
        <v>268873456.70370442</v>
      </c>
      <c r="R1603" s="14">
        <f t="shared" si="372"/>
        <v>4118023.5143518527</v>
      </c>
      <c r="S1603" s="14">
        <f t="shared" si="373"/>
        <v>12639.814814814801</v>
      </c>
      <c r="T1603" s="14">
        <f t="shared" si="374"/>
        <v>12426.831121048861</v>
      </c>
    </row>
    <row r="1604" spans="1:20" x14ac:dyDescent="0.25">
      <c r="A1604" s="12" t="s">
        <v>7</v>
      </c>
      <c r="B1604" s="12">
        <v>1601</v>
      </c>
      <c r="C1604" s="12">
        <v>124</v>
      </c>
      <c r="D1604" s="13">
        <v>30.416666666666668</v>
      </c>
      <c r="E1604" s="15">
        <v>-0.27777777777777779</v>
      </c>
      <c r="F1604" s="14">
        <f t="shared" si="375"/>
        <v>1.3617956409163919E-2</v>
      </c>
      <c r="G1604" s="14">
        <f t="shared" si="376"/>
        <v>467.71939119791676</v>
      </c>
      <c r="H1604" s="14">
        <f t="shared" si="377"/>
        <v>643415.96736044076</v>
      </c>
      <c r="I1604" s="14">
        <f t="shared" ref="I1604:I1667" si="381">F1604+G1604+H1604+9.81</f>
        <v>643893.51036959514</v>
      </c>
      <c r="J1604" s="14">
        <f t="shared" si="378"/>
        <v>14226.464815603302</v>
      </c>
      <c r="K1604" s="14">
        <f t="shared" si="379"/>
        <v>14735.18518518521</v>
      </c>
      <c r="L1604" s="14">
        <f t="shared" ref="L1604:L1667" si="382">IF(K1604&gt;20000,K1604,0)</f>
        <v>0</v>
      </c>
      <c r="M1604" s="14">
        <f t="shared" ref="M1604:M1667" si="383">F1604+G1604</f>
        <v>467.73300915432594</v>
      </c>
      <c r="N1604" s="14">
        <f t="shared" ref="N1604:N1667" si="384">0.5*1752*(D1604^2)</f>
        <v>810452.08333333337</v>
      </c>
      <c r="O1604" s="35">
        <f t="shared" ref="O1604:O1667" si="385">M1605+O1603</f>
        <v>156112.28874537573</v>
      </c>
      <c r="P1604" s="14">
        <f t="shared" si="380"/>
        <v>21743416.7209117</v>
      </c>
      <c r="Q1604" s="45">
        <f t="shared" ref="Q1604:Q1667" si="386">IF(N1604&gt;0,N1604,0)+Q1603</f>
        <v>269683908.78703773</v>
      </c>
      <c r="R1604" s="14">
        <f t="shared" si="372"/>
        <v>4130548.4217592604</v>
      </c>
      <c r="S1604" s="14">
        <f t="shared" si="373"/>
        <v>12524.907407407429</v>
      </c>
      <c r="T1604" s="14">
        <f t="shared" si="374"/>
        <v>12092.495093262805</v>
      </c>
    </row>
    <row r="1605" spans="1:20" x14ac:dyDescent="0.25">
      <c r="A1605" s="12" t="s">
        <v>7</v>
      </c>
      <c r="B1605" s="12">
        <v>1602</v>
      </c>
      <c r="C1605" s="12">
        <v>125</v>
      </c>
      <c r="D1605" s="13">
        <v>30.138888888888889</v>
      </c>
      <c r="E1605" s="15">
        <v>-0.24999999999999961</v>
      </c>
      <c r="F1605" s="14">
        <f t="shared" si="375"/>
        <v>1.3534519418160786E-2</v>
      </c>
      <c r="G1605" s="14">
        <f t="shared" si="376"/>
        <v>459.21557957754646</v>
      </c>
      <c r="H1605" s="14">
        <f t="shared" si="377"/>
        <v>620232.20154924085</v>
      </c>
      <c r="I1605" s="14">
        <f t="shared" si="381"/>
        <v>620701.24066333787</v>
      </c>
      <c r="J1605" s="14">
        <f t="shared" si="378"/>
        <v>13840.247328934387</v>
      </c>
      <c r="K1605" s="14">
        <f t="shared" si="379"/>
        <v>11690.814814814757</v>
      </c>
      <c r="L1605" s="14">
        <f t="shared" si="382"/>
        <v>0</v>
      </c>
      <c r="M1605" s="14">
        <f t="shared" si="383"/>
        <v>459.22911409696462</v>
      </c>
      <c r="N1605" s="14">
        <f t="shared" si="384"/>
        <v>795716.8981481482</v>
      </c>
      <c r="O1605" s="35">
        <f t="shared" si="385"/>
        <v>156564.77091594462</v>
      </c>
      <c r="P1605" s="14">
        <f t="shared" si="380"/>
        <v>21806438.719195951</v>
      </c>
      <c r="Q1605" s="45">
        <f t="shared" si="386"/>
        <v>270479625.68518585</v>
      </c>
      <c r="R1605" s="14">
        <f t="shared" ref="R1605:R1668" si="387">((IF(K1605&gt;0,K1605,0))*0.85)+R1604</f>
        <v>4140485.6143518528</v>
      </c>
      <c r="S1605" s="14">
        <f t="shared" ref="S1605:S1668" si="388">(IF(K1605&gt;0,K1605,0))*0.85</f>
        <v>9937.1925925925443</v>
      </c>
      <c r="T1605" s="14">
        <f t="shared" ref="T1605:T1668" si="389">J1605*0.85</f>
        <v>11764.21022959423</v>
      </c>
    </row>
    <row r="1606" spans="1:20" x14ac:dyDescent="0.25">
      <c r="A1606" s="12" t="s">
        <v>7</v>
      </c>
      <c r="B1606" s="12">
        <v>1603</v>
      </c>
      <c r="C1606" s="12">
        <v>126</v>
      </c>
      <c r="D1606" s="13">
        <v>29.916666666666668</v>
      </c>
      <c r="E1606" s="15">
        <v>-0.19444444444444522</v>
      </c>
      <c r="F1606" s="14">
        <f t="shared" si="375"/>
        <v>1.3468320968785089E-2</v>
      </c>
      <c r="G1606" s="14">
        <f t="shared" si="376"/>
        <v>452.46870224791678</v>
      </c>
      <c r="H1606" s="14">
        <f t="shared" si="377"/>
        <v>602140.96033504105</v>
      </c>
      <c r="I1606" s="14">
        <f t="shared" si="381"/>
        <v>602603.25250561</v>
      </c>
      <c r="J1606" s="14">
        <f t="shared" si="378"/>
        <v>13536.355342250177</v>
      </c>
      <c r="K1606" s="14">
        <f t="shared" si="379"/>
        <v>8711.3333333334449</v>
      </c>
      <c r="L1606" s="14">
        <f t="shared" si="382"/>
        <v>0</v>
      </c>
      <c r="M1606" s="14">
        <f t="shared" si="383"/>
        <v>452.48217056888558</v>
      </c>
      <c r="N1606" s="14">
        <f t="shared" si="384"/>
        <v>784026.08333333349</v>
      </c>
      <c r="O1606" s="35">
        <f t="shared" si="385"/>
        <v>157012.22564616951</v>
      </c>
      <c r="P1606" s="14">
        <f t="shared" si="380"/>
        <v>21868760.492460657</v>
      </c>
      <c r="Q1606" s="45">
        <f t="shared" si="386"/>
        <v>271263651.76851916</v>
      </c>
      <c r="R1606" s="14">
        <f t="shared" si="387"/>
        <v>4147890.2476851861</v>
      </c>
      <c r="S1606" s="14">
        <f t="shared" si="388"/>
        <v>7404.6333333334278</v>
      </c>
      <c r="T1606" s="14">
        <f t="shared" si="389"/>
        <v>11505.90204091265</v>
      </c>
    </row>
    <row r="1607" spans="1:20" x14ac:dyDescent="0.25">
      <c r="A1607" s="12" t="s">
        <v>7</v>
      </c>
      <c r="B1607" s="12">
        <v>1604</v>
      </c>
      <c r="C1607" s="12">
        <v>127</v>
      </c>
      <c r="D1607" s="13">
        <v>29.75</v>
      </c>
      <c r="E1607" s="15">
        <v>-0.15277777777777896</v>
      </c>
      <c r="F1607" s="14">
        <f t="shared" si="375"/>
        <v>1.3418993632085624E-2</v>
      </c>
      <c r="G1607" s="14">
        <f t="shared" si="376"/>
        <v>447.4413112312501</v>
      </c>
      <c r="H1607" s="14">
        <f t="shared" si="377"/>
        <v>588834.491165707</v>
      </c>
      <c r="I1607" s="14">
        <f t="shared" si="381"/>
        <v>589291.75589593197</v>
      </c>
      <c r="J1607" s="14">
        <f t="shared" si="378"/>
        <v>13311.379009129691</v>
      </c>
      <c r="K1607" s="14">
        <f t="shared" si="379"/>
        <v>7222.268518518521</v>
      </c>
      <c r="L1607" s="14">
        <f t="shared" si="382"/>
        <v>0</v>
      </c>
      <c r="M1607" s="14">
        <f t="shared" si="383"/>
        <v>447.45473022488216</v>
      </c>
      <c r="N1607" s="14">
        <f t="shared" si="384"/>
        <v>775314.75</v>
      </c>
      <c r="O1607" s="35">
        <f t="shared" si="385"/>
        <v>157455.51229755548</v>
      </c>
      <c r="P1607" s="14">
        <f t="shared" si="380"/>
        <v>21930501.733110987</v>
      </c>
      <c r="Q1607" s="45">
        <f t="shared" si="386"/>
        <v>272038966.51851916</v>
      </c>
      <c r="R1607" s="14">
        <f t="shared" si="387"/>
        <v>4154029.1759259268</v>
      </c>
      <c r="S1607" s="14">
        <f t="shared" si="388"/>
        <v>6138.9282407407427</v>
      </c>
      <c r="T1607" s="14">
        <f t="shared" si="389"/>
        <v>11314.672157760237</v>
      </c>
    </row>
    <row r="1608" spans="1:20" x14ac:dyDescent="0.25">
      <c r="A1608" s="12" t="s">
        <v>7</v>
      </c>
      <c r="B1608" s="12">
        <v>1605</v>
      </c>
      <c r="C1608" s="12">
        <v>128</v>
      </c>
      <c r="D1608" s="13">
        <v>29.611111111111111</v>
      </c>
      <c r="E1608" s="15">
        <v>-9.7222222222220642E-2</v>
      </c>
      <c r="F1608" s="14">
        <f t="shared" si="375"/>
        <v>1.3378098024339365E-2</v>
      </c>
      <c r="G1608" s="14">
        <f t="shared" si="376"/>
        <v>443.27327328796304</v>
      </c>
      <c r="H1608" s="14">
        <f t="shared" si="377"/>
        <v>577915.27885713277</v>
      </c>
      <c r="I1608" s="14">
        <f t="shared" si="381"/>
        <v>578368.37550851877</v>
      </c>
      <c r="J1608" s="14">
        <f t="shared" si="378"/>
        <v>13125.814147915795</v>
      </c>
      <c r="K1608" s="14">
        <f t="shared" si="379"/>
        <v>2879.4444444443707</v>
      </c>
      <c r="L1608" s="14">
        <f t="shared" si="382"/>
        <v>0</v>
      </c>
      <c r="M1608" s="14">
        <f t="shared" si="383"/>
        <v>443.2866513859874</v>
      </c>
      <c r="N1608" s="14">
        <f t="shared" si="384"/>
        <v>768092.48148148146</v>
      </c>
      <c r="O1608" s="35">
        <f t="shared" si="385"/>
        <v>157897.13717862291</v>
      </c>
      <c r="P1608" s="14">
        <f t="shared" si="380"/>
        <v>21992011.521357283</v>
      </c>
      <c r="Q1608" s="45">
        <f t="shared" si="386"/>
        <v>272807059.00000066</v>
      </c>
      <c r="R1608" s="14">
        <f t="shared" si="387"/>
        <v>4156476.7037037043</v>
      </c>
      <c r="S1608" s="14">
        <f t="shared" si="388"/>
        <v>2447.5277777777151</v>
      </c>
      <c r="T1608" s="14">
        <f t="shared" si="389"/>
        <v>11156.942025728426</v>
      </c>
    </row>
    <row r="1609" spans="1:20" x14ac:dyDescent="0.25">
      <c r="A1609" s="12" t="s">
        <v>7</v>
      </c>
      <c r="B1609" s="12">
        <v>1606</v>
      </c>
      <c r="C1609" s="12">
        <v>129</v>
      </c>
      <c r="D1609" s="13">
        <v>29.555555555555557</v>
      </c>
      <c r="E1609" s="15">
        <v>-5.5555555555554373E-2</v>
      </c>
      <c r="F1609" s="14">
        <f t="shared" si="375"/>
        <v>1.336179336462958E-2</v>
      </c>
      <c r="G1609" s="14">
        <f t="shared" si="376"/>
        <v>441.61151927407417</v>
      </c>
      <c r="H1609" s="14">
        <f t="shared" si="377"/>
        <v>573590.39398692921</v>
      </c>
      <c r="I1609" s="14">
        <f t="shared" si="381"/>
        <v>574041.82886799669</v>
      </c>
      <c r="J1609" s="14">
        <f t="shared" si="378"/>
        <v>13052.073791878192</v>
      </c>
      <c r="K1609" s="14">
        <f t="shared" si="379"/>
        <v>2874.0370370369092</v>
      </c>
      <c r="L1609" s="14">
        <f t="shared" si="382"/>
        <v>0</v>
      </c>
      <c r="M1609" s="14">
        <f t="shared" si="383"/>
        <v>441.62488106743882</v>
      </c>
      <c r="N1609" s="14">
        <f t="shared" si="384"/>
        <v>765213.03703703708</v>
      </c>
      <c r="O1609" s="35">
        <f t="shared" si="385"/>
        <v>158337.10341006724</v>
      </c>
      <c r="P1609" s="14">
        <f t="shared" si="380"/>
        <v>22053290.291851934</v>
      </c>
      <c r="Q1609" s="45">
        <f t="shared" si="386"/>
        <v>273572272.03703767</v>
      </c>
      <c r="R1609" s="14">
        <f t="shared" si="387"/>
        <v>4158919.6351851858</v>
      </c>
      <c r="S1609" s="14">
        <f t="shared" si="388"/>
        <v>2442.9314814813729</v>
      </c>
      <c r="T1609" s="14">
        <f t="shared" si="389"/>
        <v>11094.262723096463</v>
      </c>
    </row>
    <row r="1610" spans="1:20" x14ac:dyDescent="0.25">
      <c r="A1610" s="12" t="s">
        <v>7</v>
      </c>
      <c r="B1610" s="12">
        <v>1607</v>
      </c>
      <c r="C1610" s="12">
        <v>130</v>
      </c>
      <c r="D1610" s="13">
        <v>29.500000000000004</v>
      </c>
      <c r="E1610" s="15">
        <v>-2.7777777777778172E-2</v>
      </c>
      <c r="F1610" s="14">
        <f t="shared" si="375"/>
        <v>1.334551932399906E-2</v>
      </c>
      <c r="G1610" s="14">
        <f t="shared" si="376"/>
        <v>439.95288592500015</v>
      </c>
      <c r="H1610" s="14">
        <f t="shared" si="377"/>
        <v>569289.82892275357</v>
      </c>
      <c r="I1610" s="14">
        <f t="shared" si="381"/>
        <v>569739.6051541979</v>
      </c>
      <c r="J1610" s="14">
        <f t="shared" si="378"/>
        <v>12978.610134787506</v>
      </c>
      <c r="K1610" s="14">
        <f t="shared" si="379"/>
        <v>0</v>
      </c>
      <c r="L1610" s="14">
        <f t="shared" si="382"/>
        <v>0</v>
      </c>
      <c r="M1610" s="14">
        <f t="shared" si="383"/>
        <v>439.96623144432414</v>
      </c>
      <c r="N1610" s="14">
        <f t="shared" si="384"/>
        <v>762339.00000000023</v>
      </c>
      <c r="O1610" s="35">
        <f t="shared" si="385"/>
        <v>158777.06964151157</v>
      </c>
      <c r="P1610" s="14">
        <f t="shared" si="380"/>
        <v>22114569.062346593</v>
      </c>
      <c r="Q1610" s="45">
        <f t="shared" si="386"/>
        <v>274334611.03703767</v>
      </c>
      <c r="R1610" s="14">
        <f t="shared" si="387"/>
        <v>4158919.6351851858</v>
      </c>
      <c r="S1610" s="14">
        <f t="shared" si="388"/>
        <v>0</v>
      </c>
      <c r="T1610" s="14">
        <f t="shared" si="389"/>
        <v>11031.81861456938</v>
      </c>
    </row>
    <row r="1611" spans="1:20" x14ac:dyDescent="0.25">
      <c r="A1611" s="12" t="s">
        <v>7</v>
      </c>
      <c r="B1611" s="12">
        <v>1608</v>
      </c>
      <c r="C1611" s="12">
        <v>131</v>
      </c>
      <c r="D1611" s="13">
        <v>29.500000000000004</v>
      </c>
      <c r="E1611" s="15">
        <v>0</v>
      </c>
      <c r="F1611" s="14">
        <f t="shared" si="375"/>
        <v>1.334551932399906E-2</v>
      </c>
      <c r="G1611" s="14">
        <f t="shared" si="376"/>
        <v>439.95288592500015</v>
      </c>
      <c r="H1611" s="14">
        <f t="shared" si="377"/>
        <v>569289.82892275357</v>
      </c>
      <c r="I1611" s="14">
        <f t="shared" si="381"/>
        <v>569739.6051541979</v>
      </c>
      <c r="J1611" s="14">
        <f t="shared" si="378"/>
        <v>12978.610134787506</v>
      </c>
      <c r="K1611" s="14">
        <f t="shared" si="379"/>
        <v>0</v>
      </c>
      <c r="L1611" s="14">
        <f t="shared" si="382"/>
        <v>0</v>
      </c>
      <c r="M1611" s="14">
        <f t="shared" si="383"/>
        <v>439.96623144432414</v>
      </c>
      <c r="N1611" s="14">
        <f t="shared" si="384"/>
        <v>762339.00000000023</v>
      </c>
      <c r="O1611" s="35">
        <f t="shared" si="385"/>
        <v>159217.03587295589</v>
      </c>
      <c r="P1611" s="14">
        <f t="shared" si="380"/>
        <v>22175847.832841244</v>
      </c>
      <c r="Q1611" s="45">
        <f t="shared" si="386"/>
        <v>275096950.03703767</v>
      </c>
      <c r="R1611" s="14">
        <f t="shared" si="387"/>
        <v>4158919.6351851858</v>
      </c>
      <c r="S1611" s="14">
        <f t="shared" si="388"/>
        <v>0</v>
      </c>
      <c r="T1611" s="14">
        <f t="shared" si="389"/>
        <v>11031.81861456938</v>
      </c>
    </row>
    <row r="1612" spans="1:20" x14ac:dyDescent="0.25">
      <c r="A1612" s="12" t="s">
        <v>7</v>
      </c>
      <c r="B1612" s="12">
        <v>1609</v>
      </c>
      <c r="C1612" s="12">
        <v>132</v>
      </c>
      <c r="D1612" s="13">
        <v>29.500000000000004</v>
      </c>
      <c r="E1612" s="15">
        <v>2.7777777777778172E-2</v>
      </c>
      <c r="F1612" s="14">
        <f t="shared" si="375"/>
        <v>1.334551932399906E-2</v>
      </c>
      <c r="G1612" s="14">
        <f t="shared" si="376"/>
        <v>439.95288592500015</v>
      </c>
      <c r="H1612" s="14">
        <f t="shared" si="377"/>
        <v>569289.82892275357</v>
      </c>
      <c r="I1612" s="14">
        <f t="shared" si="381"/>
        <v>569739.6051541979</v>
      </c>
      <c r="J1612" s="14">
        <f t="shared" si="378"/>
        <v>12978.610134787506</v>
      </c>
      <c r="K1612" s="14">
        <f t="shared" si="379"/>
        <v>-2874.0370370369092</v>
      </c>
      <c r="L1612" s="14">
        <f t="shared" si="382"/>
        <v>0</v>
      </c>
      <c r="M1612" s="14">
        <f t="shared" si="383"/>
        <v>439.96623144432414</v>
      </c>
      <c r="N1612" s="14">
        <f t="shared" si="384"/>
        <v>762339.00000000023</v>
      </c>
      <c r="O1612" s="35">
        <f t="shared" si="385"/>
        <v>159658.66075402332</v>
      </c>
      <c r="P1612" s="14">
        <f t="shared" si="380"/>
        <v>22237357.621087536</v>
      </c>
      <c r="Q1612" s="45">
        <f t="shared" si="386"/>
        <v>275859289.03703767</v>
      </c>
      <c r="R1612" s="14">
        <f t="shared" si="387"/>
        <v>4158919.6351851858</v>
      </c>
      <c r="S1612" s="14">
        <f t="shared" si="388"/>
        <v>0</v>
      </c>
      <c r="T1612" s="14">
        <f t="shared" si="389"/>
        <v>11031.81861456938</v>
      </c>
    </row>
    <row r="1613" spans="1:20" x14ac:dyDescent="0.25">
      <c r="A1613" s="12" t="s">
        <v>7</v>
      </c>
      <c r="B1613" s="12">
        <v>1610</v>
      </c>
      <c r="C1613" s="12">
        <v>133</v>
      </c>
      <c r="D1613" s="13">
        <v>29.555555555555557</v>
      </c>
      <c r="E1613" s="15">
        <v>4.1666666666666269E-2</v>
      </c>
      <c r="F1613" s="14">
        <f t="shared" si="375"/>
        <v>1.336179336462958E-2</v>
      </c>
      <c r="G1613" s="14">
        <f t="shared" si="376"/>
        <v>441.61151927407417</v>
      </c>
      <c r="H1613" s="14">
        <f t="shared" si="377"/>
        <v>573590.39398692921</v>
      </c>
      <c r="I1613" s="14">
        <f t="shared" si="381"/>
        <v>574041.82886799669</v>
      </c>
      <c r="J1613" s="14">
        <f t="shared" si="378"/>
        <v>13052.073791878192</v>
      </c>
      <c r="K1613" s="14">
        <f t="shared" si="379"/>
        <v>-1439.0462962963024</v>
      </c>
      <c r="L1613" s="14">
        <f t="shared" si="382"/>
        <v>0</v>
      </c>
      <c r="M1613" s="14">
        <f t="shared" si="383"/>
        <v>441.62488106743882</v>
      </c>
      <c r="N1613" s="14">
        <f t="shared" si="384"/>
        <v>765213.03703703708</v>
      </c>
      <c r="O1613" s="35">
        <f t="shared" si="385"/>
        <v>160101.11613016311</v>
      </c>
      <c r="P1613" s="14">
        <f t="shared" si="380"/>
        <v>22298983.081204303</v>
      </c>
      <c r="Q1613" s="45">
        <f t="shared" si="386"/>
        <v>276624502.07407469</v>
      </c>
      <c r="R1613" s="14">
        <f t="shared" si="387"/>
        <v>4158919.6351851858</v>
      </c>
      <c r="S1613" s="14">
        <f t="shared" si="388"/>
        <v>0</v>
      </c>
      <c r="T1613" s="14">
        <f t="shared" si="389"/>
        <v>11094.262723096463</v>
      </c>
    </row>
    <row r="1614" spans="1:20" x14ac:dyDescent="0.25">
      <c r="A1614" s="12" t="s">
        <v>7</v>
      </c>
      <c r="B1614" s="12">
        <v>1611</v>
      </c>
      <c r="C1614" s="12">
        <v>134</v>
      </c>
      <c r="D1614" s="13">
        <v>29.583333333333336</v>
      </c>
      <c r="E1614" s="15">
        <v>5.5555555555554373E-2</v>
      </c>
      <c r="F1614" s="14">
        <f t="shared" si="375"/>
        <v>1.3369941867099566E-2</v>
      </c>
      <c r="G1614" s="14">
        <f t="shared" si="376"/>
        <v>442.44200619791678</v>
      </c>
      <c r="H1614" s="14">
        <f t="shared" si="377"/>
        <v>575749.79073069827</v>
      </c>
      <c r="I1614" s="14">
        <f t="shared" si="381"/>
        <v>576202.05610683816</v>
      </c>
      <c r="J1614" s="14">
        <f t="shared" si="378"/>
        <v>13088.909350021706</v>
      </c>
      <c r="K1614" s="14">
        <f t="shared" si="379"/>
        <v>-4325.25</v>
      </c>
      <c r="L1614" s="14">
        <f t="shared" si="382"/>
        <v>0</v>
      </c>
      <c r="M1614" s="14">
        <f t="shared" si="383"/>
        <v>442.45537613978388</v>
      </c>
      <c r="N1614" s="14">
        <f t="shared" si="384"/>
        <v>766652.08333333337</v>
      </c>
      <c r="O1614" s="35">
        <f t="shared" si="385"/>
        <v>160546.06767256308</v>
      </c>
      <c r="P1614" s="14">
        <f t="shared" si="380"/>
        <v>22360956.20891108</v>
      </c>
      <c r="Q1614" s="45">
        <f t="shared" si="386"/>
        <v>277391154.157408</v>
      </c>
      <c r="R1614" s="14">
        <f t="shared" si="387"/>
        <v>4158919.6351851858</v>
      </c>
      <c r="S1614" s="14">
        <f t="shared" si="388"/>
        <v>0</v>
      </c>
      <c r="T1614" s="14">
        <f t="shared" si="389"/>
        <v>11125.572947518449</v>
      </c>
    </row>
    <row r="1615" spans="1:20" x14ac:dyDescent="0.25">
      <c r="A1615" s="12" t="s">
        <v>7</v>
      </c>
      <c r="B1615" s="12">
        <v>1612</v>
      </c>
      <c r="C1615" s="12">
        <v>135</v>
      </c>
      <c r="D1615" s="13">
        <v>29.666666666666668</v>
      </c>
      <c r="E1615" s="15">
        <v>9.7222222222222612E-2</v>
      </c>
      <c r="F1615" s="14">
        <f t="shared" si="375"/>
        <v>1.3394433303128419E-2</v>
      </c>
      <c r="G1615" s="14">
        <f t="shared" si="376"/>
        <v>444.9381479666668</v>
      </c>
      <c r="H1615" s="14">
        <f t="shared" si="377"/>
        <v>582264.57504708075</v>
      </c>
      <c r="I1615" s="14">
        <f t="shared" si="381"/>
        <v>582719.33658948075</v>
      </c>
      <c r="J1615" s="14">
        <f t="shared" si="378"/>
        <v>13199.831723011115</v>
      </c>
      <c r="K1615" s="14">
        <f t="shared" si="379"/>
        <v>-5785.9259259258497</v>
      </c>
      <c r="L1615" s="14">
        <f t="shared" si="382"/>
        <v>0</v>
      </c>
      <c r="M1615" s="14">
        <f t="shared" si="383"/>
        <v>444.95154239996992</v>
      </c>
      <c r="N1615" s="14">
        <f t="shared" si="384"/>
        <v>770977.33333333337</v>
      </c>
      <c r="O1615" s="35">
        <f t="shared" si="385"/>
        <v>160994.35835907731</v>
      </c>
      <c r="P1615" s="14">
        <f t="shared" si="380"/>
        <v>22423394.414687958</v>
      </c>
      <c r="Q1615" s="45">
        <f t="shared" si="386"/>
        <v>278162131.49074131</v>
      </c>
      <c r="R1615" s="14">
        <f t="shared" si="387"/>
        <v>4158919.6351851858</v>
      </c>
      <c r="S1615" s="14">
        <f t="shared" si="388"/>
        <v>0</v>
      </c>
      <c r="T1615" s="14">
        <f t="shared" si="389"/>
        <v>11219.856964559447</v>
      </c>
    </row>
    <row r="1616" spans="1:20" x14ac:dyDescent="0.25">
      <c r="A1616" s="12" t="s">
        <v>7</v>
      </c>
      <c r="B1616" s="12">
        <v>1613</v>
      </c>
      <c r="C1616" s="12">
        <v>136</v>
      </c>
      <c r="D1616" s="13">
        <v>29.777777777777779</v>
      </c>
      <c r="E1616" s="15">
        <v>0.1388888888888889</v>
      </c>
      <c r="F1616" s="14">
        <f t="shared" si="375"/>
        <v>1.3427195717944325E-2</v>
      </c>
      <c r="G1616" s="14">
        <f t="shared" si="376"/>
        <v>448.27725931851865</v>
      </c>
      <c r="H1616" s="14">
        <f t="shared" si="377"/>
        <v>591036.76830035995</v>
      </c>
      <c r="I1616" s="14">
        <f t="shared" si="381"/>
        <v>591494.86898687424</v>
      </c>
      <c r="J1616" s="14">
        <f t="shared" si="378"/>
        <v>13348.70061081811</v>
      </c>
      <c r="K1616" s="14">
        <f t="shared" si="379"/>
        <v>-8719.4444444445362</v>
      </c>
      <c r="L1616" s="14">
        <f t="shared" si="382"/>
        <v>0</v>
      </c>
      <c r="M1616" s="14">
        <f t="shared" si="383"/>
        <v>448.2906865142366</v>
      </c>
      <c r="N1616" s="14">
        <f t="shared" si="384"/>
        <v>776763.25925925921</v>
      </c>
      <c r="O1616" s="35">
        <f t="shared" si="385"/>
        <v>161447.6811669787</v>
      </c>
      <c r="P1616" s="14">
        <f t="shared" si="380"/>
        <v>22486533.497462988</v>
      </c>
      <c r="Q1616" s="45">
        <f t="shared" si="386"/>
        <v>278938894.7500006</v>
      </c>
      <c r="R1616" s="14">
        <f t="shared" si="387"/>
        <v>4158919.6351851858</v>
      </c>
      <c r="S1616" s="14">
        <f t="shared" si="388"/>
        <v>0</v>
      </c>
      <c r="T1616" s="14">
        <f t="shared" si="389"/>
        <v>11346.395519195394</v>
      </c>
    </row>
    <row r="1617" spans="1:20" x14ac:dyDescent="0.25">
      <c r="A1617" s="12" t="s">
        <v>7</v>
      </c>
      <c r="B1617" s="12">
        <v>1614</v>
      </c>
      <c r="C1617" s="12">
        <v>137</v>
      </c>
      <c r="D1617" s="13">
        <v>29.944444444444446</v>
      </c>
      <c r="E1617" s="15">
        <v>0.18055555555555516</v>
      </c>
      <c r="F1617" s="14">
        <f t="shared" si="375"/>
        <v>1.3476568983262691E-2</v>
      </c>
      <c r="G1617" s="14">
        <f t="shared" si="376"/>
        <v>453.30933133240757</v>
      </c>
      <c r="H1617" s="14">
        <f t="shared" si="377"/>
        <v>604380.4408030425</v>
      </c>
      <c r="I1617" s="14">
        <f t="shared" si="381"/>
        <v>604843.57361094397</v>
      </c>
      <c r="J1617" s="14">
        <f t="shared" si="378"/>
        <v>13574.096088231539</v>
      </c>
      <c r="K1617" s="14">
        <f t="shared" si="379"/>
        <v>-10234.194444444403</v>
      </c>
      <c r="L1617" s="14">
        <f t="shared" si="382"/>
        <v>0</v>
      </c>
      <c r="M1617" s="14">
        <f t="shared" si="383"/>
        <v>453.32280790139083</v>
      </c>
      <c r="N1617" s="14">
        <f t="shared" si="384"/>
        <v>785482.70370370382</v>
      </c>
      <c r="O1617" s="35">
        <f t="shared" si="385"/>
        <v>161906.91028107566</v>
      </c>
      <c r="P1617" s="14">
        <f t="shared" si="380"/>
        <v>22550495.214240272</v>
      </c>
      <c r="Q1617" s="45">
        <f t="shared" si="386"/>
        <v>279724377.4537043</v>
      </c>
      <c r="R1617" s="14">
        <f t="shared" si="387"/>
        <v>4158919.6351851858</v>
      </c>
      <c r="S1617" s="14">
        <f t="shared" si="388"/>
        <v>0</v>
      </c>
      <c r="T1617" s="14">
        <f t="shared" si="389"/>
        <v>11537.981674996809</v>
      </c>
    </row>
    <row r="1618" spans="1:20" x14ac:dyDescent="0.25">
      <c r="A1618" s="12" t="s">
        <v>7</v>
      </c>
      <c r="B1618" s="12">
        <v>1615</v>
      </c>
      <c r="C1618" s="12">
        <v>138</v>
      </c>
      <c r="D1618" s="13">
        <v>30.138888888888889</v>
      </c>
      <c r="E1618" s="15">
        <v>0.2222222222222234</v>
      </c>
      <c r="F1618" s="14">
        <f t="shared" si="375"/>
        <v>1.3534519418160786E-2</v>
      </c>
      <c r="G1618" s="14">
        <f t="shared" si="376"/>
        <v>459.21557957754646</v>
      </c>
      <c r="H1618" s="14">
        <f t="shared" si="377"/>
        <v>620232.20154924085</v>
      </c>
      <c r="I1618" s="14">
        <f t="shared" si="381"/>
        <v>620701.24066333787</v>
      </c>
      <c r="J1618" s="14">
        <f t="shared" si="378"/>
        <v>13840.247328934387</v>
      </c>
      <c r="K1618" s="14">
        <f t="shared" si="379"/>
        <v>-13255.583333333445</v>
      </c>
      <c r="L1618" s="14">
        <f t="shared" si="382"/>
        <v>0</v>
      </c>
      <c r="M1618" s="14">
        <f t="shared" si="383"/>
        <v>459.22911409696462</v>
      </c>
      <c r="N1618" s="14">
        <f t="shared" si="384"/>
        <v>795716.8981481482</v>
      </c>
      <c r="O1618" s="35">
        <f t="shared" si="385"/>
        <v>162373.7893899419</v>
      </c>
      <c r="P1618" s="14">
        <f t="shared" si="380"/>
        <v>22615522.427049406</v>
      </c>
      <c r="Q1618" s="45">
        <f t="shared" si="386"/>
        <v>280520094.35185242</v>
      </c>
      <c r="R1618" s="14">
        <f t="shared" si="387"/>
        <v>4158919.6351851858</v>
      </c>
      <c r="S1618" s="14">
        <f t="shared" si="388"/>
        <v>0</v>
      </c>
      <c r="T1618" s="14">
        <f t="shared" si="389"/>
        <v>11764.21022959423</v>
      </c>
    </row>
    <row r="1619" spans="1:20" x14ac:dyDescent="0.25">
      <c r="A1619" s="12" t="s">
        <v>7</v>
      </c>
      <c r="B1619" s="12">
        <v>1616</v>
      </c>
      <c r="C1619" s="12">
        <v>139</v>
      </c>
      <c r="D1619" s="13">
        <v>30.388888888888893</v>
      </c>
      <c r="E1619" s="15">
        <v>0.27777777777777779</v>
      </c>
      <c r="F1619" s="14">
        <f t="shared" si="375"/>
        <v>1.3609578263599431E-2</v>
      </c>
      <c r="G1619" s="14">
        <f t="shared" si="376"/>
        <v>466.86549928796313</v>
      </c>
      <c r="H1619" s="14">
        <f t="shared" si="377"/>
        <v>641068.80713352666</v>
      </c>
      <c r="I1619" s="14">
        <f t="shared" si="381"/>
        <v>641545.49624239292</v>
      </c>
      <c r="J1619" s="14">
        <f t="shared" si="378"/>
        <v>14187.523783917548</v>
      </c>
      <c r="K1619" s="14">
        <f t="shared" si="379"/>
        <v>-16349.972222222119</v>
      </c>
      <c r="L1619" s="14">
        <f t="shared" si="382"/>
        <v>0</v>
      </c>
      <c r="M1619" s="14">
        <f t="shared" si="383"/>
        <v>466.87910886622672</v>
      </c>
      <c r="N1619" s="14">
        <f t="shared" si="384"/>
        <v>808972.48148148169</v>
      </c>
      <c r="O1619" s="35">
        <f t="shared" si="385"/>
        <v>162850.10431153944</v>
      </c>
      <c r="P1619" s="14">
        <f t="shared" si="380"/>
        <v>22681863.865727406</v>
      </c>
      <c r="Q1619" s="45">
        <f t="shared" si="386"/>
        <v>281329066.83333391</v>
      </c>
      <c r="R1619" s="14">
        <f t="shared" si="387"/>
        <v>4158919.6351851858</v>
      </c>
      <c r="S1619" s="14">
        <f t="shared" si="388"/>
        <v>0</v>
      </c>
      <c r="T1619" s="14">
        <f t="shared" si="389"/>
        <v>12059.395216329915</v>
      </c>
    </row>
    <row r="1620" spans="1:20" x14ac:dyDescent="0.25">
      <c r="A1620" s="12" t="s">
        <v>7</v>
      </c>
      <c r="B1620" s="12">
        <v>1617</v>
      </c>
      <c r="C1620" s="12">
        <v>140</v>
      </c>
      <c r="D1620" s="13">
        <v>30.694444444444446</v>
      </c>
      <c r="E1620" s="15">
        <v>0.31944444444444403</v>
      </c>
      <c r="F1620" s="14">
        <f t="shared" si="375"/>
        <v>1.3702158877148731E-2</v>
      </c>
      <c r="G1620" s="14">
        <f t="shared" si="376"/>
        <v>476.30121943865743</v>
      </c>
      <c r="H1620" s="14">
        <f t="shared" si="377"/>
        <v>667243.68129044736</v>
      </c>
      <c r="I1620" s="14">
        <f t="shared" si="381"/>
        <v>667729.8062120449</v>
      </c>
      <c r="J1620" s="14">
        <f t="shared" si="378"/>
        <v>14619.801318881013</v>
      </c>
      <c r="K1620" s="14">
        <f t="shared" si="379"/>
        <v>-18022.88888888884</v>
      </c>
      <c r="L1620" s="14">
        <f t="shared" si="382"/>
        <v>0</v>
      </c>
      <c r="M1620" s="14">
        <f t="shared" si="383"/>
        <v>476.31492159753458</v>
      </c>
      <c r="N1620" s="14">
        <f t="shared" si="384"/>
        <v>825322.45370370371</v>
      </c>
      <c r="O1620" s="35">
        <f t="shared" si="385"/>
        <v>163336.82051101816</v>
      </c>
      <c r="P1620" s="14">
        <f t="shared" si="380"/>
        <v>22749654.000861134</v>
      </c>
      <c r="Q1620" s="45">
        <f t="shared" si="386"/>
        <v>282154389.28703761</v>
      </c>
      <c r="R1620" s="14">
        <f t="shared" si="387"/>
        <v>4158919.6351851858</v>
      </c>
      <c r="S1620" s="14">
        <f t="shared" si="388"/>
        <v>0</v>
      </c>
      <c r="T1620" s="14">
        <f t="shared" si="389"/>
        <v>12426.831121048861</v>
      </c>
    </row>
    <row r="1621" spans="1:20" x14ac:dyDescent="0.25">
      <c r="A1621" s="12" t="s">
        <v>7</v>
      </c>
      <c r="B1621" s="12">
        <v>1618</v>
      </c>
      <c r="C1621" s="12">
        <v>141</v>
      </c>
      <c r="D1621" s="13">
        <v>31.027777777777779</v>
      </c>
      <c r="E1621" s="15">
        <v>0.34722222222222221</v>
      </c>
      <c r="F1621" s="14">
        <f t="shared" si="375"/>
        <v>1.3804212268346321E-2</v>
      </c>
      <c r="G1621" s="14">
        <f t="shared" si="376"/>
        <v>486.70239526643525</v>
      </c>
      <c r="H1621" s="14">
        <f t="shared" si="377"/>
        <v>696703.59281789814</v>
      </c>
      <c r="I1621" s="14">
        <f t="shared" si="381"/>
        <v>697200.11901737691</v>
      </c>
      <c r="J1621" s="14">
        <f t="shared" si="378"/>
        <v>15101.293764239117</v>
      </c>
      <c r="K1621" s="14">
        <f t="shared" si="379"/>
        <v>-19744.472222222219</v>
      </c>
      <c r="L1621" s="14">
        <f t="shared" si="382"/>
        <v>0</v>
      </c>
      <c r="M1621" s="14">
        <f t="shared" si="383"/>
        <v>486.71619947870357</v>
      </c>
      <c r="N1621" s="14">
        <f t="shared" si="384"/>
        <v>843345.34259259258</v>
      </c>
      <c r="O1621" s="35">
        <f t="shared" si="385"/>
        <v>163834.9315397868</v>
      </c>
      <c r="P1621" s="14">
        <f t="shared" si="380"/>
        <v>22819031.214909051</v>
      </c>
      <c r="Q1621" s="45">
        <f t="shared" si="386"/>
        <v>282997734.62963021</v>
      </c>
      <c r="R1621" s="14">
        <f t="shared" si="387"/>
        <v>4158919.6351851858</v>
      </c>
      <c r="S1621" s="14">
        <f t="shared" si="388"/>
        <v>0</v>
      </c>
      <c r="T1621" s="14">
        <f t="shared" si="389"/>
        <v>12836.09969960325</v>
      </c>
    </row>
    <row r="1622" spans="1:20" x14ac:dyDescent="0.25">
      <c r="A1622" s="12" t="s">
        <v>7</v>
      </c>
      <c r="B1622" s="12">
        <v>1619</v>
      </c>
      <c r="C1622" s="12">
        <v>142</v>
      </c>
      <c r="D1622" s="13">
        <v>31.388888888888889</v>
      </c>
      <c r="E1622" s="15">
        <v>0.33333333333333215</v>
      </c>
      <c r="F1622" s="14">
        <f t="shared" si="375"/>
        <v>1.3916014008905606E-2</v>
      </c>
      <c r="G1622" s="14">
        <f t="shared" si="376"/>
        <v>498.09711275462973</v>
      </c>
      <c r="H1622" s="14">
        <f t="shared" si="377"/>
        <v>729708.04039558338</v>
      </c>
      <c r="I1622" s="14">
        <f t="shared" si="381"/>
        <v>730215.96142435202</v>
      </c>
      <c r="J1622" s="14">
        <f t="shared" si="378"/>
        <v>15634.714928131434</v>
      </c>
      <c r="K1622" s="14">
        <f t="shared" si="379"/>
        <v>-16885.305555555431</v>
      </c>
      <c r="L1622" s="14">
        <f t="shared" si="382"/>
        <v>0</v>
      </c>
      <c r="M1622" s="14">
        <f t="shared" si="383"/>
        <v>498.11102876863862</v>
      </c>
      <c r="N1622" s="14">
        <f t="shared" si="384"/>
        <v>863089.81481481483</v>
      </c>
      <c r="O1622" s="35">
        <f t="shared" si="385"/>
        <v>164342.78733013471</v>
      </c>
      <c r="P1622" s="14">
        <f t="shared" si="380"/>
        <v>22889765.685413633</v>
      </c>
      <c r="Q1622" s="45">
        <f t="shared" si="386"/>
        <v>283860824.44444501</v>
      </c>
      <c r="R1622" s="14">
        <f t="shared" si="387"/>
        <v>4158919.6351851858</v>
      </c>
      <c r="S1622" s="14">
        <f t="shared" si="388"/>
        <v>0</v>
      </c>
      <c r="T1622" s="14">
        <f t="shared" si="389"/>
        <v>13289.507688911719</v>
      </c>
    </row>
    <row r="1623" spans="1:20" x14ac:dyDescent="0.25">
      <c r="A1623" s="12" t="s">
        <v>7</v>
      </c>
      <c r="B1623" s="12">
        <v>1620</v>
      </c>
      <c r="C1623" s="12">
        <v>143</v>
      </c>
      <c r="D1623" s="13">
        <v>31.694444444444443</v>
      </c>
      <c r="E1623" s="15">
        <v>0.29166666666666585</v>
      </c>
      <c r="F1623" s="14">
        <f t="shared" si="375"/>
        <v>1.401162591130236E-2</v>
      </c>
      <c r="G1623" s="14">
        <f t="shared" si="376"/>
        <v>507.84177872199075</v>
      </c>
      <c r="H1623" s="14">
        <f t="shared" si="377"/>
        <v>758539.03592798649</v>
      </c>
      <c r="I1623" s="14">
        <f t="shared" si="381"/>
        <v>759056.70171833446</v>
      </c>
      <c r="J1623" s="14">
        <f t="shared" si="378"/>
        <v>16095.763042271983</v>
      </c>
      <c r="K1623" s="14">
        <f t="shared" si="379"/>
        <v>-15492.222222222252</v>
      </c>
      <c r="L1623" s="14">
        <f t="shared" si="382"/>
        <v>0</v>
      </c>
      <c r="M1623" s="14">
        <f t="shared" si="383"/>
        <v>507.85579034790203</v>
      </c>
      <c r="N1623" s="14">
        <f t="shared" si="384"/>
        <v>879975.12037037022</v>
      </c>
      <c r="O1623" s="35">
        <f t="shared" si="385"/>
        <v>164859.58391290074</v>
      </c>
      <c r="P1623" s="14">
        <f t="shared" si="380"/>
        <v>22961745.435049828</v>
      </c>
      <c r="Q1623" s="45">
        <f t="shared" si="386"/>
        <v>284740799.5648154</v>
      </c>
      <c r="R1623" s="14">
        <f t="shared" si="387"/>
        <v>4158919.6351851858</v>
      </c>
      <c r="S1623" s="14">
        <f t="shared" si="388"/>
        <v>0</v>
      </c>
      <c r="T1623" s="14">
        <f t="shared" si="389"/>
        <v>13681.398585931185</v>
      </c>
    </row>
    <row r="1624" spans="1:20" x14ac:dyDescent="0.25">
      <c r="A1624" s="12" t="s">
        <v>7</v>
      </c>
      <c r="B1624" s="12">
        <v>1621</v>
      </c>
      <c r="C1624" s="12">
        <v>144</v>
      </c>
      <c r="D1624" s="13">
        <v>31.972222222222221</v>
      </c>
      <c r="E1624" s="15">
        <v>0.25000000000000155</v>
      </c>
      <c r="F1624" s="14">
        <f t="shared" si="375"/>
        <v>1.4099349573402902E-2</v>
      </c>
      <c r="G1624" s="14">
        <f t="shared" si="376"/>
        <v>516.78248341643518</v>
      </c>
      <c r="H1624" s="14">
        <f t="shared" si="377"/>
        <v>785482.75048840616</v>
      </c>
      <c r="I1624" s="14">
        <f t="shared" si="381"/>
        <v>786009.35707117221</v>
      </c>
      <c r="J1624" s="14">
        <f t="shared" si="378"/>
        <v>16522.684400342136</v>
      </c>
      <c r="K1624" s="14">
        <f t="shared" si="379"/>
        <v>-12491.111111111491</v>
      </c>
      <c r="L1624" s="14">
        <f t="shared" si="382"/>
        <v>0</v>
      </c>
      <c r="M1624" s="14">
        <f t="shared" si="383"/>
        <v>516.79658276600856</v>
      </c>
      <c r="N1624" s="14">
        <f t="shared" si="384"/>
        <v>895467.34259259247</v>
      </c>
      <c r="O1624" s="35">
        <f t="shared" si="385"/>
        <v>165383.58930211904</v>
      </c>
      <c r="P1624" s="14">
        <f t="shared" si="380"/>
        <v>23034729.231734537</v>
      </c>
      <c r="Q1624" s="45">
        <f t="shared" si="386"/>
        <v>285636266.907408</v>
      </c>
      <c r="R1624" s="14">
        <f t="shared" si="387"/>
        <v>4158919.6351851858</v>
      </c>
      <c r="S1624" s="14">
        <f t="shared" si="388"/>
        <v>0</v>
      </c>
      <c r="T1624" s="14">
        <f t="shared" si="389"/>
        <v>14044.281740290815</v>
      </c>
    </row>
    <row r="1625" spans="1:20" x14ac:dyDescent="0.25">
      <c r="A1625" s="12" t="s">
        <v>7</v>
      </c>
      <c r="B1625" s="12">
        <v>1622</v>
      </c>
      <c r="C1625" s="12">
        <v>145</v>
      </c>
      <c r="D1625" s="13">
        <v>32.19444444444445</v>
      </c>
      <c r="E1625" s="15">
        <v>0.19444444444444522</v>
      </c>
      <c r="F1625" s="14">
        <f t="shared" si="375"/>
        <v>1.4170079646510146E-2</v>
      </c>
      <c r="G1625" s="14">
        <f t="shared" si="376"/>
        <v>523.9912191386577</v>
      </c>
      <c r="H1625" s="14">
        <f t="shared" si="377"/>
        <v>807549.40510122583</v>
      </c>
      <c r="I1625" s="14">
        <f t="shared" si="381"/>
        <v>808083.22049044422</v>
      </c>
      <c r="J1625" s="14">
        <f t="shared" si="378"/>
        <v>16869.606193936233</v>
      </c>
      <c r="K1625" s="14">
        <f t="shared" si="379"/>
        <v>-9425.1111111109931</v>
      </c>
      <c r="L1625" s="14">
        <f t="shared" si="382"/>
        <v>0</v>
      </c>
      <c r="M1625" s="14">
        <f t="shared" si="383"/>
        <v>524.00538921830423</v>
      </c>
      <c r="N1625" s="14">
        <f t="shared" si="384"/>
        <v>907958.45370370394</v>
      </c>
      <c r="O1625" s="35">
        <f t="shared" si="385"/>
        <v>165913.03406347861</v>
      </c>
      <c r="P1625" s="14">
        <f t="shared" si="380"/>
        <v>23108470.627555851</v>
      </c>
      <c r="Q1625" s="45">
        <f t="shared" si="386"/>
        <v>286544225.3611117</v>
      </c>
      <c r="R1625" s="14">
        <f t="shared" si="387"/>
        <v>4158919.6351851858</v>
      </c>
      <c r="S1625" s="14">
        <f t="shared" si="388"/>
        <v>0</v>
      </c>
      <c r="T1625" s="14">
        <f t="shared" si="389"/>
        <v>14339.165264845798</v>
      </c>
    </row>
    <row r="1626" spans="1:20" x14ac:dyDescent="0.25">
      <c r="A1626" s="12" t="s">
        <v>7</v>
      </c>
      <c r="B1626" s="12">
        <v>1623</v>
      </c>
      <c r="C1626" s="12">
        <v>146</v>
      </c>
      <c r="D1626" s="13">
        <v>32.361111111111114</v>
      </c>
      <c r="E1626" s="15">
        <v>0.11111111111111072</v>
      </c>
      <c r="F1626" s="14">
        <f t="shared" si="375"/>
        <v>1.4223448701672883E-2</v>
      </c>
      <c r="G1626" s="14">
        <f t="shared" si="376"/>
        <v>529.43053791087982</v>
      </c>
      <c r="H1626" s="14">
        <f t="shared" si="377"/>
        <v>824402.04256648093</v>
      </c>
      <c r="I1626" s="14">
        <f t="shared" si="381"/>
        <v>824941.29732784058</v>
      </c>
      <c r="J1626" s="14">
        <f t="shared" si="378"/>
        <v>17132.960462949308</v>
      </c>
      <c r="K1626" s="14">
        <f t="shared" si="379"/>
        <v>-3152.5185185185874</v>
      </c>
      <c r="L1626" s="14">
        <f t="shared" si="382"/>
        <v>0</v>
      </c>
      <c r="M1626" s="14">
        <f t="shared" si="383"/>
        <v>529.44476135958155</v>
      </c>
      <c r="N1626" s="14">
        <f t="shared" si="384"/>
        <v>917383.56481481495</v>
      </c>
      <c r="O1626" s="35">
        <f t="shared" si="385"/>
        <v>166444.29819027617</v>
      </c>
      <c r="P1626" s="14">
        <f t="shared" si="380"/>
        <v>23182465.425727516</v>
      </c>
      <c r="Q1626" s="45">
        <f t="shared" si="386"/>
        <v>287461608.92592651</v>
      </c>
      <c r="R1626" s="14">
        <f t="shared" si="387"/>
        <v>4158919.6351851858</v>
      </c>
      <c r="S1626" s="14">
        <f t="shared" si="388"/>
        <v>0</v>
      </c>
      <c r="T1626" s="14">
        <f t="shared" si="389"/>
        <v>14563.01639350691</v>
      </c>
    </row>
    <row r="1627" spans="1:20" x14ac:dyDescent="0.25">
      <c r="A1627" s="12" t="s">
        <v>7</v>
      </c>
      <c r="B1627" s="12">
        <v>1624</v>
      </c>
      <c r="C1627" s="12">
        <v>147</v>
      </c>
      <c r="D1627" s="13">
        <v>32.416666666666671</v>
      </c>
      <c r="E1627" s="15">
        <v>1.3888888888888099E-2</v>
      </c>
      <c r="F1627" s="14">
        <f t="shared" si="375"/>
        <v>1.4241299624885663E-2</v>
      </c>
      <c r="G1627" s="14">
        <f t="shared" si="376"/>
        <v>531.24988549791681</v>
      </c>
      <c r="H1627" s="14">
        <f t="shared" si="377"/>
        <v>830077.76718102861</v>
      </c>
      <c r="I1627" s="14">
        <f t="shared" si="381"/>
        <v>830618.84130782622</v>
      </c>
      <c r="J1627" s="14">
        <f t="shared" si="378"/>
        <v>17221.350454890806</v>
      </c>
      <c r="K1627" s="14">
        <f t="shared" si="379"/>
        <v>1576.9351851856745</v>
      </c>
      <c r="L1627" s="14">
        <f t="shared" si="382"/>
        <v>0</v>
      </c>
      <c r="M1627" s="14">
        <f t="shared" si="383"/>
        <v>531.26412679754173</v>
      </c>
      <c r="N1627" s="14">
        <f t="shared" si="384"/>
        <v>920536.0833333336</v>
      </c>
      <c r="O1627" s="35">
        <f t="shared" si="385"/>
        <v>166974.65224426781</v>
      </c>
      <c r="P1627" s="14">
        <f t="shared" si="380"/>
        <v>23256333.468392458</v>
      </c>
      <c r="Q1627" s="45">
        <f t="shared" si="386"/>
        <v>288382145.00925982</v>
      </c>
      <c r="R1627" s="14">
        <f t="shared" si="387"/>
        <v>4160260.0300925937</v>
      </c>
      <c r="S1627" s="14">
        <f t="shared" si="388"/>
        <v>1340.3949074078232</v>
      </c>
      <c r="T1627" s="14">
        <f t="shared" si="389"/>
        <v>14638.147886657185</v>
      </c>
    </row>
    <row r="1628" spans="1:20" x14ac:dyDescent="0.25">
      <c r="A1628" s="12" t="s">
        <v>7</v>
      </c>
      <c r="B1628" s="12">
        <v>1625</v>
      </c>
      <c r="C1628" s="12">
        <v>148</v>
      </c>
      <c r="D1628" s="13">
        <v>32.388888888888886</v>
      </c>
      <c r="E1628" s="15">
        <v>-6.9444444444444448E-2</v>
      </c>
      <c r="F1628" s="14">
        <f t="shared" si="375"/>
        <v>1.4232370335894362E-2</v>
      </c>
      <c r="G1628" s="14">
        <f t="shared" si="376"/>
        <v>530.33982162129621</v>
      </c>
      <c r="H1628" s="14">
        <f t="shared" si="377"/>
        <v>827236.25410973013</v>
      </c>
      <c r="I1628" s="14">
        <f t="shared" si="381"/>
        <v>827776.4181637218</v>
      </c>
      <c r="J1628" s="14">
        <f t="shared" si="378"/>
        <v>17177.117555845314</v>
      </c>
      <c r="K1628" s="14">
        <f t="shared" si="379"/>
        <v>6294.2222222218534</v>
      </c>
      <c r="L1628" s="14">
        <f t="shared" si="382"/>
        <v>0</v>
      </c>
      <c r="M1628" s="14">
        <f t="shared" si="383"/>
        <v>530.3540539916321</v>
      </c>
      <c r="N1628" s="14">
        <f t="shared" si="384"/>
        <v>918959.14814814785</v>
      </c>
      <c r="O1628" s="35">
        <f t="shared" si="385"/>
        <v>167501.3738087744</v>
      </c>
      <c r="P1628" s="14">
        <f t="shared" si="380"/>
        <v>23329695.575661521</v>
      </c>
      <c r="Q1628" s="45">
        <f t="shared" si="386"/>
        <v>289301104.15740794</v>
      </c>
      <c r="R1628" s="14">
        <f t="shared" si="387"/>
        <v>4165610.1189814825</v>
      </c>
      <c r="S1628" s="14">
        <f t="shared" si="388"/>
        <v>5350.0888888885756</v>
      </c>
      <c r="T1628" s="14">
        <f t="shared" si="389"/>
        <v>14600.549922468517</v>
      </c>
    </row>
    <row r="1629" spans="1:20" x14ac:dyDescent="0.25">
      <c r="A1629" s="12" t="s">
        <v>7</v>
      </c>
      <c r="B1629" s="12">
        <v>1626</v>
      </c>
      <c r="C1629" s="12">
        <v>149</v>
      </c>
      <c r="D1629" s="13">
        <v>32.277777777777779</v>
      </c>
      <c r="E1629" s="15">
        <v>-0.19444444444444325</v>
      </c>
      <c r="F1629" s="14">
        <f t="shared" si="375"/>
        <v>1.4196729727627335E-2</v>
      </c>
      <c r="G1629" s="14">
        <f t="shared" si="376"/>
        <v>526.70736777685192</v>
      </c>
      <c r="H1629" s="14">
        <f t="shared" si="377"/>
        <v>815943.09197182336</v>
      </c>
      <c r="I1629" s="14">
        <f t="shared" si="381"/>
        <v>816479.62353632995</v>
      </c>
      <c r="J1629" s="14">
        <f t="shared" si="378"/>
        <v>17000.943371019497</v>
      </c>
      <c r="K1629" s="14">
        <f t="shared" si="379"/>
        <v>15640.925925926049</v>
      </c>
      <c r="L1629" s="14">
        <f t="shared" si="382"/>
        <v>0</v>
      </c>
      <c r="M1629" s="14">
        <f t="shared" si="383"/>
        <v>526.72156450657951</v>
      </c>
      <c r="N1629" s="14">
        <f t="shared" si="384"/>
        <v>912664.92592592607</v>
      </c>
      <c r="O1629" s="35">
        <f t="shared" si="385"/>
        <v>168019.06876173845</v>
      </c>
      <c r="P1629" s="14">
        <f t="shared" si="380"/>
        <v>23401800.450857922</v>
      </c>
      <c r="Q1629" s="45">
        <f t="shared" si="386"/>
        <v>290213769.08333385</v>
      </c>
      <c r="R1629" s="14">
        <f t="shared" si="387"/>
        <v>4178904.9060185198</v>
      </c>
      <c r="S1629" s="14">
        <f t="shared" si="388"/>
        <v>13294.787037037142</v>
      </c>
      <c r="T1629" s="14">
        <f t="shared" si="389"/>
        <v>14450.801865366571</v>
      </c>
    </row>
    <row r="1630" spans="1:20" x14ac:dyDescent="0.25">
      <c r="A1630" s="12" t="s">
        <v>7</v>
      </c>
      <c r="B1630" s="12">
        <v>1627</v>
      </c>
      <c r="C1630" s="12">
        <v>150</v>
      </c>
      <c r="D1630" s="13">
        <v>32</v>
      </c>
      <c r="E1630" s="15">
        <v>-0.33333333333333409</v>
      </c>
      <c r="F1630" s="14">
        <f t="shared" si="375"/>
        <v>1.410816404084695E-2</v>
      </c>
      <c r="G1630" s="14">
        <f t="shared" si="376"/>
        <v>517.68084480000005</v>
      </c>
      <c r="H1630" s="14">
        <f t="shared" si="377"/>
        <v>788216.05021424044</v>
      </c>
      <c r="I1630" s="14">
        <f t="shared" si="381"/>
        <v>788743.55516720458</v>
      </c>
      <c r="J1630" s="14">
        <f t="shared" si="378"/>
        <v>16565.787033600001</v>
      </c>
      <c r="K1630" s="14">
        <f t="shared" si="379"/>
        <v>21670.185185185175</v>
      </c>
      <c r="L1630" s="14">
        <f t="shared" si="382"/>
        <v>21670.185185185175</v>
      </c>
      <c r="M1630" s="14">
        <f t="shared" si="383"/>
        <v>517.69495296404091</v>
      </c>
      <c r="N1630" s="14">
        <f t="shared" si="384"/>
        <v>897024</v>
      </c>
      <c r="O1630" s="35">
        <f t="shared" si="385"/>
        <v>168524.25752775115</v>
      </c>
      <c r="P1630" s="14">
        <f t="shared" si="380"/>
        <v>23472163.456553485</v>
      </c>
      <c r="Q1630" s="45">
        <f t="shared" si="386"/>
        <v>291110793.08333385</v>
      </c>
      <c r="R1630" s="14">
        <f t="shared" si="387"/>
        <v>4197324.5634259274</v>
      </c>
      <c r="S1630" s="14">
        <f t="shared" si="388"/>
        <v>18419.657407407398</v>
      </c>
      <c r="T1630" s="14">
        <f t="shared" si="389"/>
        <v>14080.918978560001</v>
      </c>
    </row>
    <row r="1631" spans="1:20" x14ac:dyDescent="0.25">
      <c r="A1631" s="12" t="s">
        <v>7</v>
      </c>
      <c r="B1631" s="12">
        <v>1628</v>
      </c>
      <c r="C1631" s="12">
        <v>151</v>
      </c>
      <c r="D1631" s="13">
        <v>31.611111111111111</v>
      </c>
      <c r="E1631" s="15">
        <v>-0.44444444444444481</v>
      </c>
      <c r="F1631" s="14">
        <f t="shared" si="375"/>
        <v>1.3985458080683626E-2</v>
      </c>
      <c r="G1631" s="14">
        <f t="shared" si="376"/>
        <v>505.17478055462971</v>
      </c>
      <c r="H1631" s="14">
        <f t="shared" si="377"/>
        <v>750592.82031887723</v>
      </c>
      <c r="I1631" s="14">
        <f t="shared" si="381"/>
        <v>751107.81908488995</v>
      </c>
      <c r="J1631" s="14">
        <f t="shared" si="378"/>
        <v>15969.136118643572</v>
      </c>
      <c r="K1631" s="14">
        <f t="shared" si="379"/>
        <v>27472.333333333212</v>
      </c>
      <c r="L1631" s="14">
        <f t="shared" si="382"/>
        <v>27472.333333333212</v>
      </c>
      <c r="M1631" s="14">
        <f t="shared" si="383"/>
        <v>505.1887660127104</v>
      </c>
      <c r="N1631" s="14">
        <f t="shared" si="384"/>
        <v>875353.81481481483</v>
      </c>
      <c r="O1631" s="35">
        <f t="shared" si="385"/>
        <v>169013.59160061195</v>
      </c>
      <c r="P1631" s="14">
        <f t="shared" si="380"/>
        <v>23540318.210720893</v>
      </c>
      <c r="Q1631" s="45">
        <f t="shared" si="386"/>
        <v>291986146.89814866</v>
      </c>
      <c r="R1631" s="14">
        <f t="shared" si="387"/>
        <v>4220676.0467592608</v>
      </c>
      <c r="S1631" s="14">
        <f t="shared" si="388"/>
        <v>23351.483333333228</v>
      </c>
      <c r="T1631" s="14">
        <f t="shared" si="389"/>
        <v>13573.765700847036</v>
      </c>
    </row>
    <row r="1632" spans="1:20" x14ac:dyDescent="0.25">
      <c r="A1632" s="12" t="s">
        <v>7</v>
      </c>
      <c r="B1632" s="12">
        <v>1629</v>
      </c>
      <c r="C1632" s="12">
        <v>152</v>
      </c>
      <c r="D1632" s="13">
        <v>31.111111111111114</v>
      </c>
      <c r="E1632" s="15">
        <v>-0.51388888888888928</v>
      </c>
      <c r="F1632" s="14">
        <f t="shared" si="375"/>
        <v>1.3829897848466596E-2</v>
      </c>
      <c r="G1632" s="14">
        <f t="shared" si="376"/>
        <v>489.32024296296311</v>
      </c>
      <c r="H1632" s="14">
        <f t="shared" si="377"/>
        <v>704218.52992156823</v>
      </c>
      <c r="I1632" s="14">
        <f t="shared" si="381"/>
        <v>704717.67399442906</v>
      </c>
      <c r="J1632" s="14">
        <f t="shared" si="378"/>
        <v>15223.296447736631</v>
      </c>
      <c r="K1632" s="14">
        <f t="shared" si="379"/>
        <v>28523.398148148335</v>
      </c>
      <c r="L1632" s="14">
        <f t="shared" si="382"/>
        <v>28523.398148148335</v>
      </c>
      <c r="M1632" s="14">
        <f t="shared" si="383"/>
        <v>489.33407286081155</v>
      </c>
      <c r="N1632" s="14">
        <f t="shared" si="384"/>
        <v>847881.48148148158</v>
      </c>
      <c r="O1632" s="35">
        <f t="shared" si="385"/>
        <v>169486.46439514591</v>
      </c>
      <c r="P1632" s="14">
        <f t="shared" si="380"/>
        <v>23606180.227799539</v>
      </c>
      <c r="Q1632" s="45">
        <f t="shared" si="386"/>
        <v>292834028.37963015</v>
      </c>
      <c r="R1632" s="14">
        <f t="shared" si="387"/>
        <v>4244920.9351851866</v>
      </c>
      <c r="S1632" s="14">
        <f t="shared" si="388"/>
        <v>24244.888425926085</v>
      </c>
      <c r="T1632" s="14">
        <f t="shared" si="389"/>
        <v>12939.801980576136</v>
      </c>
    </row>
    <row r="1633" spans="1:20" x14ac:dyDescent="0.25">
      <c r="A1633" s="12" t="s">
        <v>7</v>
      </c>
      <c r="B1633" s="12">
        <v>1630</v>
      </c>
      <c r="C1633" s="12">
        <v>153</v>
      </c>
      <c r="D1633" s="13">
        <v>30.583333333333332</v>
      </c>
      <c r="E1633" s="15">
        <v>-0.51388888888888928</v>
      </c>
      <c r="F1633" s="14">
        <f t="shared" si="375"/>
        <v>1.3668386032717004E-2</v>
      </c>
      <c r="G1633" s="14">
        <f t="shared" si="376"/>
        <v>472.8591261479167</v>
      </c>
      <c r="H1633" s="14">
        <f t="shared" si="377"/>
        <v>657634.56818050402</v>
      </c>
      <c r="I1633" s="14">
        <f t="shared" si="381"/>
        <v>658117.25097503804</v>
      </c>
      <c r="J1633" s="14">
        <f t="shared" si="378"/>
        <v>14461.608274690452</v>
      </c>
      <c r="K1633" s="14">
        <f t="shared" si="379"/>
        <v>26572.000000000033</v>
      </c>
      <c r="L1633" s="14">
        <f t="shared" si="382"/>
        <v>26572.000000000033</v>
      </c>
      <c r="M1633" s="14">
        <f t="shared" si="383"/>
        <v>472.87279453394939</v>
      </c>
      <c r="N1633" s="14">
        <f t="shared" si="384"/>
        <v>819358.08333333326</v>
      </c>
      <c r="O1633" s="35">
        <f t="shared" si="385"/>
        <v>169944.00209231771</v>
      </c>
      <c r="P1633" s="14">
        <f t="shared" si="380"/>
        <v>23669906.362974964</v>
      </c>
      <c r="Q1633" s="45">
        <f t="shared" si="386"/>
        <v>293653386.46296346</v>
      </c>
      <c r="R1633" s="14">
        <f t="shared" si="387"/>
        <v>4267507.1351851868</v>
      </c>
      <c r="S1633" s="14">
        <f t="shared" si="388"/>
        <v>22586.200000000026</v>
      </c>
      <c r="T1633" s="14">
        <f t="shared" si="389"/>
        <v>12292.367033486884</v>
      </c>
    </row>
    <row r="1634" spans="1:20" x14ac:dyDescent="0.25">
      <c r="A1634" s="12" t="s">
        <v>7</v>
      </c>
      <c r="B1634" s="12">
        <v>1631</v>
      </c>
      <c r="C1634" s="12">
        <v>154</v>
      </c>
      <c r="D1634" s="13">
        <v>30.083333333333332</v>
      </c>
      <c r="E1634" s="15">
        <v>-0.43055555555555475</v>
      </c>
      <c r="F1634" s="14">
        <f t="shared" si="375"/>
        <v>1.3517923877197961E-2</v>
      </c>
      <c r="G1634" s="14">
        <f t="shared" si="376"/>
        <v>457.52417924791672</v>
      </c>
      <c r="H1634" s="14">
        <f t="shared" si="377"/>
        <v>615671.68998964643</v>
      </c>
      <c r="I1634" s="14">
        <f t="shared" si="381"/>
        <v>616139.03768681828</v>
      </c>
      <c r="J1634" s="14">
        <f t="shared" si="378"/>
        <v>13763.852392374827</v>
      </c>
      <c r="K1634" s="14">
        <f t="shared" si="379"/>
        <v>18918.490740740541</v>
      </c>
      <c r="L1634" s="14">
        <f t="shared" si="382"/>
        <v>0</v>
      </c>
      <c r="M1634" s="14">
        <f t="shared" si="383"/>
        <v>457.53769717179392</v>
      </c>
      <c r="N1634" s="14">
        <f t="shared" si="384"/>
        <v>792786.08333333326</v>
      </c>
      <c r="O1634" s="35">
        <f t="shared" si="385"/>
        <v>170390.62164642708</v>
      </c>
      <c r="P1634" s="14">
        <f t="shared" si="380"/>
        <v>23732111.812390588</v>
      </c>
      <c r="Q1634" s="45">
        <f t="shared" si="386"/>
        <v>294446172.54629678</v>
      </c>
      <c r="R1634" s="14">
        <f t="shared" si="387"/>
        <v>4283587.8523148159</v>
      </c>
      <c r="S1634" s="14">
        <f t="shared" si="388"/>
        <v>16080.71712962946</v>
      </c>
      <c r="T1634" s="14">
        <f t="shared" si="389"/>
        <v>11699.274533518603</v>
      </c>
    </row>
    <row r="1635" spans="1:20" x14ac:dyDescent="0.25">
      <c r="A1635" s="12" t="s">
        <v>7</v>
      </c>
      <c r="B1635" s="12">
        <v>1632</v>
      </c>
      <c r="C1635" s="12">
        <v>155</v>
      </c>
      <c r="D1635" s="13">
        <v>29.722222222222225</v>
      </c>
      <c r="E1635" s="15">
        <v>-0.30555555555555597</v>
      </c>
      <c r="F1635" s="14">
        <f t="shared" si="375"/>
        <v>1.3410799200996738E-2</v>
      </c>
      <c r="G1635" s="14">
        <f t="shared" si="376"/>
        <v>446.6061433101853</v>
      </c>
      <c r="H1635" s="14">
        <f t="shared" si="377"/>
        <v>586638.37424234627</v>
      </c>
      <c r="I1635" s="14">
        <f t="shared" si="381"/>
        <v>587094.80379645573</v>
      </c>
      <c r="J1635" s="14">
        <f t="shared" si="378"/>
        <v>13274.127037274953</v>
      </c>
      <c r="K1635" s="14">
        <f t="shared" si="379"/>
        <v>12963.58333333351</v>
      </c>
      <c r="L1635" s="14">
        <f t="shared" si="382"/>
        <v>0</v>
      </c>
      <c r="M1635" s="14">
        <f t="shared" si="383"/>
        <v>446.61955410938629</v>
      </c>
      <c r="N1635" s="14">
        <f t="shared" si="384"/>
        <v>773867.5925925927</v>
      </c>
      <c r="O1635" s="35">
        <f t="shared" si="385"/>
        <v>170829.75972332063</v>
      </c>
      <c r="P1635" s="14">
        <f t="shared" si="380"/>
        <v>23793275.237004071</v>
      </c>
      <c r="Q1635" s="45">
        <f t="shared" si="386"/>
        <v>295220040.13888937</v>
      </c>
      <c r="R1635" s="14">
        <f t="shared" si="387"/>
        <v>4294606.8981481493</v>
      </c>
      <c r="S1635" s="14">
        <f t="shared" si="388"/>
        <v>11019.045833333483</v>
      </c>
      <c r="T1635" s="14">
        <f t="shared" si="389"/>
        <v>11283.00798168371</v>
      </c>
    </row>
    <row r="1636" spans="1:20" x14ac:dyDescent="0.25">
      <c r="A1636" s="12" t="s">
        <v>7</v>
      </c>
      <c r="B1636" s="12">
        <v>1633</v>
      </c>
      <c r="C1636" s="12">
        <v>156</v>
      </c>
      <c r="D1636" s="13">
        <v>29.472222222222221</v>
      </c>
      <c r="E1636" s="15">
        <v>-0.16666666666666705</v>
      </c>
      <c r="F1636" s="14">
        <f t="shared" si="375"/>
        <v>1.3337393785838526E-2</v>
      </c>
      <c r="G1636" s="14">
        <f t="shared" si="376"/>
        <v>439.12473949976851</v>
      </c>
      <c r="H1636" s="14">
        <f t="shared" si="377"/>
        <v>567148.63776688103</v>
      </c>
      <c r="I1636" s="14">
        <f t="shared" si="381"/>
        <v>567597.58584377461</v>
      </c>
      <c r="J1636" s="14">
        <f t="shared" si="378"/>
        <v>12941.981905812621</v>
      </c>
      <c r="K1636" s="14">
        <f t="shared" si="379"/>
        <v>4296.8611111110258</v>
      </c>
      <c r="L1636" s="14">
        <f t="shared" si="382"/>
        <v>0</v>
      </c>
      <c r="M1636" s="14">
        <f t="shared" si="383"/>
        <v>439.13807689355434</v>
      </c>
      <c r="N1636" s="14">
        <f t="shared" si="384"/>
        <v>760904.00925925921</v>
      </c>
      <c r="O1636" s="35">
        <f t="shared" si="385"/>
        <v>171266.41801760503</v>
      </c>
      <c r="P1636" s="14">
        <f t="shared" si="380"/>
        <v>23854093.275952648</v>
      </c>
      <c r="Q1636" s="45">
        <f t="shared" si="386"/>
        <v>295980944.14814866</v>
      </c>
      <c r="R1636" s="14">
        <f t="shared" si="387"/>
        <v>4298259.2300925935</v>
      </c>
      <c r="S1636" s="14">
        <f t="shared" si="388"/>
        <v>3652.3319444443719</v>
      </c>
      <c r="T1636" s="14">
        <f t="shared" si="389"/>
        <v>11000.684619940728</v>
      </c>
    </row>
    <row r="1637" spans="1:20" x14ac:dyDescent="0.25">
      <c r="A1637" s="12" t="s">
        <v>7</v>
      </c>
      <c r="B1637" s="12">
        <v>1634</v>
      </c>
      <c r="C1637" s="12">
        <v>157</v>
      </c>
      <c r="D1637" s="13">
        <v>29.388888888888889</v>
      </c>
      <c r="E1637" s="15">
        <v>-5.5555555555554373E-2</v>
      </c>
      <c r="F1637" s="14">
        <f t="shared" si="375"/>
        <v>1.3313063099975823E-2</v>
      </c>
      <c r="G1637" s="14">
        <f t="shared" si="376"/>
        <v>436.6449812212964</v>
      </c>
      <c r="H1637" s="14">
        <f t="shared" si="377"/>
        <v>560761.29301690077</v>
      </c>
      <c r="I1637" s="14">
        <f t="shared" si="381"/>
        <v>561207.7613111852</v>
      </c>
      <c r="J1637" s="14">
        <f t="shared" si="378"/>
        <v>12832.510837003656</v>
      </c>
      <c r="K1637" s="14">
        <f t="shared" si="379"/>
        <v>1429.5833333331452</v>
      </c>
      <c r="L1637" s="14">
        <f t="shared" si="382"/>
        <v>0</v>
      </c>
      <c r="M1637" s="14">
        <f t="shared" si="383"/>
        <v>436.65829428439639</v>
      </c>
      <c r="N1637" s="14">
        <f t="shared" si="384"/>
        <v>756607.1481481482</v>
      </c>
      <c r="O1637" s="35">
        <f t="shared" si="385"/>
        <v>171702.25127803409</v>
      </c>
      <c r="P1637" s="14">
        <f t="shared" si="380"/>
        <v>23914796.40367246</v>
      </c>
      <c r="Q1637" s="45">
        <f t="shared" si="386"/>
        <v>296737551.29629678</v>
      </c>
      <c r="R1637" s="14">
        <f t="shared" si="387"/>
        <v>4299474.3759259265</v>
      </c>
      <c r="S1637" s="14">
        <f t="shared" si="388"/>
        <v>1215.1458333331734</v>
      </c>
      <c r="T1637" s="14">
        <f t="shared" si="389"/>
        <v>10907.634211453107</v>
      </c>
    </row>
    <row r="1638" spans="1:20" x14ac:dyDescent="0.25">
      <c r="A1638" s="12" t="s">
        <v>7</v>
      </c>
      <c r="B1638" s="12">
        <v>1635</v>
      </c>
      <c r="C1638" s="12">
        <v>158</v>
      </c>
      <c r="D1638" s="13">
        <v>29.361111111111114</v>
      </c>
      <c r="E1638" s="15">
        <v>-1.3888888888888099E-2</v>
      </c>
      <c r="F1638" s="14">
        <f t="shared" si="375"/>
        <v>1.3304968180894557E-2</v>
      </c>
      <c r="G1638" s="14">
        <f t="shared" si="376"/>
        <v>435.81995546087978</v>
      </c>
      <c r="H1638" s="14">
        <f t="shared" si="377"/>
        <v>558644.21640565654</v>
      </c>
      <c r="I1638" s="14">
        <f t="shared" si="381"/>
        <v>559089.85966608569</v>
      </c>
      <c r="J1638" s="14">
        <f t="shared" si="378"/>
        <v>12796.158136726388</v>
      </c>
      <c r="K1638" s="14">
        <f t="shared" si="379"/>
        <v>0</v>
      </c>
      <c r="L1638" s="14">
        <f t="shared" si="382"/>
        <v>0</v>
      </c>
      <c r="M1638" s="14">
        <f t="shared" si="383"/>
        <v>435.83326042906066</v>
      </c>
      <c r="N1638" s="14">
        <f t="shared" si="384"/>
        <v>755177.56481481506</v>
      </c>
      <c r="O1638" s="35">
        <f t="shared" si="385"/>
        <v>172138.08453846315</v>
      </c>
      <c r="P1638" s="14">
        <f t="shared" si="380"/>
        <v>23975499.531392276</v>
      </c>
      <c r="Q1638" s="45">
        <f t="shared" si="386"/>
        <v>297492728.86111158</v>
      </c>
      <c r="R1638" s="14">
        <f t="shared" si="387"/>
        <v>4299474.3759259265</v>
      </c>
      <c r="S1638" s="14">
        <f t="shared" si="388"/>
        <v>0</v>
      </c>
      <c r="T1638" s="14">
        <f t="shared" si="389"/>
        <v>10876.734416217429</v>
      </c>
    </row>
    <row r="1639" spans="1:20" x14ac:dyDescent="0.25">
      <c r="A1639" s="12" t="s">
        <v>7</v>
      </c>
      <c r="B1639" s="12">
        <v>1636</v>
      </c>
      <c r="C1639" s="12">
        <v>159</v>
      </c>
      <c r="D1639" s="13">
        <v>29.361111111111114</v>
      </c>
      <c r="E1639" s="15">
        <v>-1.3888888888890073E-2</v>
      </c>
      <c r="F1639" s="14">
        <f t="shared" si="375"/>
        <v>1.3304968180894557E-2</v>
      </c>
      <c r="G1639" s="14">
        <f t="shared" si="376"/>
        <v>435.81995546087978</v>
      </c>
      <c r="H1639" s="14">
        <f t="shared" si="377"/>
        <v>558644.21640565654</v>
      </c>
      <c r="I1639" s="14">
        <f t="shared" si="381"/>
        <v>559089.85966608569</v>
      </c>
      <c r="J1639" s="14">
        <f t="shared" si="378"/>
        <v>12796.158136726388</v>
      </c>
      <c r="K1639" s="14">
        <f t="shared" si="379"/>
        <v>1428.2314814817778</v>
      </c>
      <c r="L1639" s="14">
        <f t="shared" si="382"/>
        <v>0</v>
      </c>
      <c r="M1639" s="14">
        <f t="shared" si="383"/>
        <v>435.83326042906066</v>
      </c>
      <c r="N1639" s="14">
        <f t="shared" si="384"/>
        <v>755177.56481481506</v>
      </c>
      <c r="O1639" s="35">
        <f t="shared" si="385"/>
        <v>172573.09354521075</v>
      </c>
      <c r="P1639" s="14">
        <f t="shared" si="380"/>
        <v>24036087.856546424</v>
      </c>
      <c r="Q1639" s="45">
        <f t="shared" si="386"/>
        <v>298247906.42592639</v>
      </c>
      <c r="R1639" s="14">
        <f t="shared" si="387"/>
        <v>4300688.3726851856</v>
      </c>
      <c r="S1639" s="14">
        <f t="shared" si="388"/>
        <v>1213.996759259511</v>
      </c>
      <c r="T1639" s="14">
        <f t="shared" si="389"/>
        <v>10876.734416217429</v>
      </c>
    </row>
    <row r="1640" spans="1:20" x14ac:dyDescent="0.25">
      <c r="A1640" s="12" t="s">
        <v>7</v>
      </c>
      <c r="B1640" s="12">
        <v>1637</v>
      </c>
      <c r="C1640" s="12">
        <v>160</v>
      </c>
      <c r="D1640" s="13">
        <v>29.333333333333332</v>
      </c>
      <c r="E1640" s="15">
        <v>-5.5555555555556344E-2</v>
      </c>
      <c r="F1640" s="14">
        <f t="shared" si="375"/>
        <v>1.3296880916583105E-2</v>
      </c>
      <c r="G1640" s="14">
        <f t="shared" si="376"/>
        <v>434.99570986666669</v>
      </c>
      <c r="H1640" s="14">
        <f t="shared" si="377"/>
        <v>556533.14000707434</v>
      </c>
      <c r="I1640" s="14">
        <f t="shared" si="381"/>
        <v>556977.95901382202</v>
      </c>
      <c r="J1640" s="14">
        <f t="shared" si="378"/>
        <v>12759.874156088888</v>
      </c>
      <c r="K1640" s="14">
        <f t="shared" si="379"/>
        <v>4276.5833333332448</v>
      </c>
      <c r="L1640" s="14">
        <f t="shared" si="382"/>
        <v>0</v>
      </c>
      <c r="M1640" s="14">
        <f t="shared" si="383"/>
        <v>435.00900674758327</v>
      </c>
      <c r="N1640" s="14">
        <f t="shared" si="384"/>
        <v>753749.33333333326</v>
      </c>
      <c r="O1640" s="35">
        <f t="shared" si="385"/>
        <v>173005.63447195705</v>
      </c>
      <c r="P1640" s="14">
        <f t="shared" si="380"/>
        <v>24096332.42598217</v>
      </c>
      <c r="Q1640" s="45">
        <f t="shared" si="386"/>
        <v>299001655.7592597</v>
      </c>
      <c r="R1640" s="14">
        <f t="shared" si="387"/>
        <v>4304323.4685185188</v>
      </c>
      <c r="S1640" s="14">
        <f t="shared" si="388"/>
        <v>3635.0958333332578</v>
      </c>
      <c r="T1640" s="14">
        <f t="shared" si="389"/>
        <v>10845.893032675554</v>
      </c>
    </row>
    <row r="1641" spans="1:20" x14ac:dyDescent="0.25">
      <c r="A1641" s="12" t="s">
        <v>7</v>
      </c>
      <c r="B1641" s="12">
        <v>1638</v>
      </c>
      <c r="C1641" s="12">
        <v>161</v>
      </c>
      <c r="D1641" s="13">
        <v>29.25</v>
      </c>
      <c r="E1641" s="15">
        <v>-9.7222222222220642E-2</v>
      </c>
      <c r="F1641" s="14">
        <f t="shared" si="375"/>
        <v>1.3272665052267655E-2</v>
      </c>
      <c r="G1641" s="14">
        <f t="shared" si="376"/>
        <v>432.52765408125003</v>
      </c>
      <c r="H1641" s="14">
        <f t="shared" si="377"/>
        <v>550235.79866185144</v>
      </c>
      <c r="I1641" s="14">
        <f t="shared" si="381"/>
        <v>550678.14958859782</v>
      </c>
      <c r="J1641" s="14">
        <f t="shared" si="378"/>
        <v>12651.433881876563</v>
      </c>
      <c r="K1641" s="14">
        <f t="shared" si="379"/>
        <v>5683.1851851849769</v>
      </c>
      <c r="L1641" s="14">
        <f t="shared" si="382"/>
        <v>0</v>
      </c>
      <c r="M1641" s="14">
        <f t="shared" si="383"/>
        <v>432.54092674630232</v>
      </c>
      <c r="N1641" s="14">
        <f t="shared" si="384"/>
        <v>749472.75</v>
      </c>
      <c r="O1641" s="35">
        <f t="shared" si="385"/>
        <v>173434.89554780233</v>
      </c>
      <c r="P1641" s="14">
        <f t="shared" si="380"/>
        <v>24156120.175743457</v>
      </c>
      <c r="Q1641" s="45">
        <f t="shared" si="386"/>
        <v>299751128.5092597</v>
      </c>
      <c r="R1641" s="14">
        <f t="shared" si="387"/>
        <v>4309154.1759259263</v>
      </c>
      <c r="S1641" s="14">
        <f t="shared" si="388"/>
        <v>4830.7074074072307</v>
      </c>
      <c r="T1641" s="14">
        <f t="shared" si="389"/>
        <v>10753.718799595077</v>
      </c>
    </row>
    <row r="1642" spans="1:20" x14ac:dyDescent="0.25">
      <c r="A1642" s="12" t="s">
        <v>7</v>
      </c>
      <c r="B1642" s="12">
        <v>1639</v>
      </c>
      <c r="C1642" s="12">
        <v>162</v>
      </c>
      <c r="D1642" s="13">
        <v>29.138888888888893</v>
      </c>
      <c r="E1642" s="15">
        <v>-0.12499999999999881</v>
      </c>
      <c r="F1642" s="14">
        <f t="shared" si="375"/>
        <v>1.3240484399957824E-2</v>
      </c>
      <c r="G1642" s="14">
        <f t="shared" si="376"/>
        <v>429.24783536087983</v>
      </c>
      <c r="H1642" s="14">
        <f t="shared" si="377"/>
        <v>541922.65930000285</v>
      </c>
      <c r="I1642" s="14">
        <f t="shared" si="381"/>
        <v>542361.73037584824</v>
      </c>
      <c r="J1642" s="14">
        <f t="shared" si="378"/>
        <v>12507.80498037675</v>
      </c>
      <c r="K1642" s="14">
        <f t="shared" si="379"/>
        <v>7073.564814814823</v>
      </c>
      <c r="L1642" s="14">
        <f t="shared" si="382"/>
        <v>0</v>
      </c>
      <c r="M1642" s="14">
        <f t="shared" si="383"/>
        <v>429.26107584527978</v>
      </c>
      <c r="N1642" s="14">
        <f t="shared" si="384"/>
        <v>743789.56481481506</v>
      </c>
      <c r="O1642" s="35">
        <f t="shared" si="385"/>
        <v>173860.07436393315</v>
      </c>
      <c r="P1642" s="14">
        <f t="shared" si="380"/>
        <v>24215339.345831439</v>
      </c>
      <c r="Q1642" s="45">
        <f t="shared" si="386"/>
        <v>300494918.07407451</v>
      </c>
      <c r="R1642" s="14">
        <f t="shared" si="387"/>
        <v>4315166.7060185187</v>
      </c>
      <c r="S1642" s="14">
        <f t="shared" si="388"/>
        <v>6012.5300925925994</v>
      </c>
      <c r="T1642" s="14">
        <f t="shared" si="389"/>
        <v>10631.634233320237</v>
      </c>
    </row>
    <row r="1643" spans="1:20" x14ac:dyDescent="0.25">
      <c r="A1643" s="12" t="s">
        <v>7</v>
      </c>
      <c r="B1643" s="12">
        <v>1640</v>
      </c>
      <c r="C1643" s="12">
        <v>163</v>
      </c>
      <c r="D1643" s="13">
        <v>29.000000000000004</v>
      </c>
      <c r="E1643" s="15">
        <v>-0.12500000000000078</v>
      </c>
      <c r="F1643" s="14">
        <f t="shared" si="375"/>
        <v>1.3200430816891415E-2</v>
      </c>
      <c r="G1643" s="14">
        <f t="shared" si="376"/>
        <v>425.16561570000022</v>
      </c>
      <c r="H1643" s="14">
        <f t="shared" si="377"/>
        <v>531664.11992223596</v>
      </c>
      <c r="I1643" s="14">
        <f t="shared" si="381"/>
        <v>532099.10873836686</v>
      </c>
      <c r="J1643" s="14">
        <f t="shared" si="378"/>
        <v>12329.802855300008</v>
      </c>
      <c r="K1643" s="14">
        <f t="shared" si="379"/>
        <v>5634.5185185187202</v>
      </c>
      <c r="L1643" s="14">
        <f t="shared" si="382"/>
        <v>0</v>
      </c>
      <c r="M1643" s="14">
        <f t="shared" si="383"/>
        <v>425.1788161308171</v>
      </c>
      <c r="N1643" s="14">
        <f t="shared" si="384"/>
        <v>736716.00000000023</v>
      </c>
      <c r="O1643" s="35">
        <f t="shared" si="385"/>
        <v>174282.00141542184</v>
      </c>
      <c r="P1643" s="14">
        <f t="shared" si="380"/>
        <v>24274105.608116578</v>
      </c>
      <c r="Q1643" s="45">
        <f t="shared" si="386"/>
        <v>301231634.07407451</v>
      </c>
      <c r="R1643" s="14">
        <f t="shared" si="387"/>
        <v>4319956.0467592599</v>
      </c>
      <c r="S1643" s="14">
        <f t="shared" si="388"/>
        <v>4789.3407407409122</v>
      </c>
      <c r="T1643" s="14">
        <f t="shared" si="389"/>
        <v>10480.332427005007</v>
      </c>
    </row>
    <row r="1644" spans="1:20" x14ac:dyDescent="0.25">
      <c r="A1644" s="12" t="s">
        <v>7</v>
      </c>
      <c r="B1644" s="12">
        <v>1641</v>
      </c>
      <c r="C1644" s="12">
        <v>164</v>
      </c>
      <c r="D1644" s="13">
        <v>28.888888888888889</v>
      </c>
      <c r="E1644" s="15">
        <v>-8.3333333333334522E-2</v>
      </c>
      <c r="F1644" s="14">
        <f t="shared" si="375"/>
        <v>1.3168525736294987E-2</v>
      </c>
      <c r="G1644" s="14">
        <f t="shared" si="376"/>
        <v>421.91388296296299</v>
      </c>
      <c r="H1644" s="14">
        <f t="shared" si="377"/>
        <v>523562.71952024946</v>
      </c>
      <c r="I1644" s="14">
        <f t="shared" si="381"/>
        <v>523994.45657173818</v>
      </c>
      <c r="J1644" s="14">
        <f t="shared" si="378"/>
        <v>12188.623285596708</v>
      </c>
      <c r="K1644" s="14">
        <f t="shared" si="379"/>
        <v>2809.1481481481678</v>
      </c>
      <c r="L1644" s="14">
        <f t="shared" si="382"/>
        <v>0</v>
      </c>
      <c r="M1644" s="14">
        <f t="shared" si="383"/>
        <v>421.92705148869931</v>
      </c>
      <c r="N1644" s="14">
        <f t="shared" si="384"/>
        <v>731081.48148148146</v>
      </c>
      <c r="O1644" s="35">
        <f t="shared" si="385"/>
        <v>174702.30726563264</v>
      </c>
      <c r="P1644" s="14">
        <f t="shared" si="380"/>
        <v>24332646.068478905</v>
      </c>
      <c r="Q1644" s="45">
        <f t="shared" si="386"/>
        <v>301962715.555556</v>
      </c>
      <c r="R1644" s="14">
        <f t="shared" si="387"/>
        <v>4322343.8226851858</v>
      </c>
      <c r="S1644" s="14">
        <f t="shared" si="388"/>
        <v>2387.7759259259424</v>
      </c>
      <c r="T1644" s="14">
        <f t="shared" si="389"/>
        <v>10360.329792757202</v>
      </c>
    </row>
    <row r="1645" spans="1:20" x14ac:dyDescent="0.25">
      <c r="A1645" s="12" t="s">
        <v>7</v>
      </c>
      <c r="B1645" s="12">
        <v>1642</v>
      </c>
      <c r="C1645" s="12">
        <v>165</v>
      </c>
      <c r="D1645" s="13">
        <v>28.833333333333332</v>
      </c>
      <c r="E1645" s="15">
        <v>-1.3888888888888099E-2</v>
      </c>
      <c r="F1645" s="14">
        <f t="shared" si="375"/>
        <v>1.3152619124615673E-2</v>
      </c>
      <c r="G1645" s="14">
        <f t="shared" si="376"/>
        <v>420.29269759166675</v>
      </c>
      <c r="H1645" s="14">
        <f t="shared" si="377"/>
        <v>519546.9166143536</v>
      </c>
      <c r="I1645" s="14">
        <f t="shared" si="381"/>
        <v>519977.03246456437</v>
      </c>
      <c r="J1645" s="14">
        <f t="shared" si="378"/>
        <v>12118.43944722639</v>
      </c>
      <c r="K1645" s="14">
        <f t="shared" si="379"/>
        <v>-1403.8981481483006</v>
      </c>
      <c r="L1645" s="14">
        <f t="shared" si="382"/>
        <v>0</v>
      </c>
      <c r="M1645" s="14">
        <f t="shared" si="383"/>
        <v>420.30585021079139</v>
      </c>
      <c r="N1645" s="14">
        <f t="shared" si="384"/>
        <v>728272.33333333326</v>
      </c>
      <c r="O1645" s="35">
        <f t="shared" si="385"/>
        <v>175123.42332639545</v>
      </c>
      <c r="P1645" s="14">
        <f t="shared" si="380"/>
        <v>24391299.375471085</v>
      </c>
      <c r="Q1645" s="45">
        <f t="shared" si="386"/>
        <v>302690987.88888931</v>
      </c>
      <c r="R1645" s="14">
        <f t="shared" si="387"/>
        <v>4322343.8226851858</v>
      </c>
      <c r="S1645" s="14">
        <f t="shared" si="388"/>
        <v>0</v>
      </c>
      <c r="T1645" s="14">
        <f t="shared" si="389"/>
        <v>10300.673530142432</v>
      </c>
    </row>
    <row r="1646" spans="1:20" x14ac:dyDescent="0.25">
      <c r="A1646" s="12" t="s">
        <v>7</v>
      </c>
      <c r="B1646" s="12">
        <v>1643</v>
      </c>
      <c r="C1646" s="12">
        <v>166</v>
      </c>
      <c r="D1646" s="13">
        <v>28.861111111111114</v>
      </c>
      <c r="E1646" s="15">
        <v>8.3333333333334522E-2</v>
      </c>
      <c r="F1646" s="14">
        <f t="shared" si="375"/>
        <v>1.3160568603070421E-2</v>
      </c>
      <c r="G1646" s="14">
        <f t="shared" si="376"/>
        <v>421.10290019421308</v>
      </c>
      <c r="H1646" s="14">
        <f t="shared" si="377"/>
        <v>521551.91927052167</v>
      </c>
      <c r="I1646" s="14">
        <f t="shared" si="381"/>
        <v>521982.84533128451</v>
      </c>
      <c r="J1646" s="14">
        <f t="shared" si="378"/>
        <v>12153.497591716317</v>
      </c>
      <c r="K1646" s="14">
        <f t="shared" si="379"/>
        <v>-7039.7685185185874</v>
      </c>
      <c r="L1646" s="14">
        <f t="shared" si="382"/>
        <v>0</v>
      </c>
      <c r="M1646" s="14">
        <f t="shared" si="383"/>
        <v>421.11606076281618</v>
      </c>
      <c r="N1646" s="14">
        <f t="shared" si="384"/>
        <v>729676.23148148158</v>
      </c>
      <c r="O1646" s="35">
        <f t="shared" si="385"/>
        <v>175548.60214252627</v>
      </c>
      <c r="P1646" s="14">
        <f t="shared" si="380"/>
        <v>24450518.545559067</v>
      </c>
      <c r="Q1646" s="45">
        <f t="shared" si="386"/>
        <v>303420664.12037081</v>
      </c>
      <c r="R1646" s="14">
        <f t="shared" si="387"/>
        <v>4322343.8226851858</v>
      </c>
      <c r="S1646" s="14">
        <f t="shared" si="388"/>
        <v>0</v>
      </c>
      <c r="T1646" s="14">
        <f t="shared" si="389"/>
        <v>10330.472952958869</v>
      </c>
    </row>
    <row r="1647" spans="1:20" x14ac:dyDescent="0.25">
      <c r="A1647" s="12" t="s">
        <v>7</v>
      </c>
      <c r="B1647" s="12">
        <v>1644</v>
      </c>
      <c r="C1647" s="12">
        <v>167</v>
      </c>
      <c r="D1647" s="13">
        <v>29.000000000000004</v>
      </c>
      <c r="E1647" s="15">
        <v>0.16666666666666508</v>
      </c>
      <c r="F1647" s="14">
        <f t="shared" si="375"/>
        <v>1.3200430816891415E-2</v>
      </c>
      <c r="G1647" s="14">
        <f t="shared" si="376"/>
        <v>425.16561570000022</v>
      </c>
      <c r="H1647" s="14">
        <f t="shared" si="377"/>
        <v>531664.11992223596</v>
      </c>
      <c r="I1647" s="14">
        <f t="shared" si="381"/>
        <v>532099.10873836686</v>
      </c>
      <c r="J1647" s="14">
        <f t="shared" si="378"/>
        <v>12329.802855300008</v>
      </c>
      <c r="K1647" s="14">
        <f t="shared" si="379"/>
        <v>-9912.4537037034315</v>
      </c>
      <c r="L1647" s="14">
        <f t="shared" si="382"/>
        <v>0</v>
      </c>
      <c r="M1647" s="14">
        <f t="shared" si="383"/>
        <v>425.1788161308171</v>
      </c>
      <c r="N1647" s="14">
        <f t="shared" si="384"/>
        <v>736716.00000000023</v>
      </c>
      <c r="O1647" s="35">
        <f t="shared" si="385"/>
        <v>175979.50158347434</v>
      </c>
      <c r="P1647" s="14">
        <f t="shared" si="380"/>
        <v>24510534.487831384</v>
      </c>
      <c r="Q1647" s="45">
        <f t="shared" si="386"/>
        <v>304157380.12037081</v>
      </c>
      <c r="R1647" s="14">
        <f t="shared" si="387"/>
        <v>4322343.8226851858</v>
      </c>
      <c r="S1647" s="14">
        <f t="shared" si="388"/>
        <v>0</v>
      </c>
      <c r="T1647" s="14">
        <f t="shared" si="389"/>
        <v>10480.332427005007</v>
      </c>
    </row>
    <row r="1648" spans="1:20" x14ac:dyDescent="0.25">
      <c r="A1648" s="12" t="s">
        <v>7</v>
      </c>
      <c r="B1648" s="12">
        <v>1645</v>
      </c>
      <c r="C1648" s="12">
        <v>168</v>
      </c>
      <c r="D1648" s="13">
        <v>29.194444444444443</v>
      </c>
      <c r="E1648" s="15">
        <v>0.23611111111110952</v>
      </c>
      <c r="F1648" s="14">
        <f t="shared" si="375"/>
        <v>1.3256559416573107E-2</v>
      </c>
      <c r="G1648" s="14">
        <f t="shared" si="376"/>
        <v>430.88618438865751</v>
      </c>
      <c r="H1648" s="14">
        <f t="shared" si="377"/>
        <v>546067.36440298858</v>
      </c>
      <c r="I1648" s="14">
        <f t="shared" si="381"/>
        <v>546508.07384393667</v>
      </c>
      <c r="J1648" s="14">
        <f t="shared" si="378"/>
        <v>12579.482772013305</v>
      </c>
      <c r="K1648" s="14">
        <f t="shared" si="379"/>
        <v>-14275.555555555562</v>
      </c>
      <c r="L1648" s="14">
        <f t="shared" si="382"/>
        <v>0</v>
      </c>
      <c r="M1648" s="14">
        <f t="shared" si="383"/>
        <v>430.89944094807407</v>
      </c>
      <c r="N1648" s="14">
        <f t="shared" si="384"/>
        <v>746628.45370370359</v>
      </c>
      <c r="O1648" s="35">
        <f t="shared" si="385"/>
        <v>176418.63966036789</v>
      </c>
      <c r="P1648" s="14">
        <f t="shared" si="380"/>
        <v>24571697.912444867</v>
      </c>
      <c r="Q1648" s="45">
        <f t="shared" si="386"/>
        <v>304904008.57407451</v>
      </c>
      <c r="R1648" s="14">
        <f t="shared" si="387"/>
        <v>4322343.8226851858</v>
      </c>
      <c r="S1648" s="14">
        <f t="shared" si="388"/>
        <v>0</v>
      </c>
      <c r="T1648" s="14">
        <f t="shared" si="389"/>
        <v>10692.560356211308</v>
      </c>
    </row>
    <row r="1649" spans="1:20" x14ac:dyDescent="0.25">
      <c r="A1649" s="12" t="s">
        <v>7</v>
      </c>
      <c r="B1649" s="12">
        <v>1646</v>
      </c>
      <c r="C1649" s="12">
        <v>169</v>
      </c>
      <c r="D1649" s="13">
        <v>29.472222222222221</v>
      </c>
      <c r="E1649" s="15">
        <v>0.29166666666666785</v>
      </c>
      <c r="F1649" s="14">
        <f t="shared" si="375"/>
        <v>1.3337393785838526E-2</v>
      </c>
      <c r="G1649" s="14">
        <f t="shared" si="376"/>
        <v>439.12473949976851</v>
      </c>
      <c r="H1649" s="14">
        <f t="shared" si="377"/>
        <v>567148.63776688103</v>
      </c>
      <c r="I1649" s="14">
        <f t="shared" si="381"/>
        <v>567597.58584377461</v>
      </c>
      <c r="J1649" s="14">
        <f t="shared" si="378"/>
        <v>12941.981905812621</v>
      </c>
      <c r="K1649" s="14">
        <f t="shared" si="379"/>
        <v>-15859.250000000065</v>
      </c>
      <c r="L1649" s="14">
        <f t="shared" si="382"/>
        <v>0</v>
      </c>
      <c r="M1649" s="14">
        <f t="shared" si="383"/>
        <v>439.13807689355434</v>
      </c>
      <c r="N1649" s="14">
        <f t="shared" si="384"/>
        <v>760904.00925925921</v>
      </c>
      <c r="O1649" s="35">
        <f t="shared" si="385"/>
        <v>176866.93034688212</v>
      </c>
      <c r="P1649" s="14">
        <f t="shared" si="380"/>
        <v>24634136.118221737</v>
      </c>
      <c r="Q1649" s="45">
        <f t="shared" si="386"/>
        <v>305664912.58333379</v>
      </c>
      <c r="R1649" s="14">
        <f t="shared" si="387"/>
        <v>4322343.8226851858</v>
      </c>
      <c r="S1649" s="14">
        <f t="shared" si="388"/>
        <v>0</v>
      </c>
      <c r="T1649" s="14">
        <f t="shared" si="389"/>
        <v>11000.684619940728</v>
      </c>
    </row>
    <row r="1650" spans="1:20" x14ac:dyDescent="0.25">
      <c r="A1650" s="12" t="s">
        <v>7</v>
      </c>
      <c r="B1650" s="12">
        <v>1647</v>
      </c>
      <c r="C1650" s="12">
        <v>170</v>
      </c>
      <c r="D1650" s="13">
        <v>29.777777777777779</v>
      </c>
      <c r="E1650" s="15">
        <v>0.33333333333333409</v>
      </c>
      <c r="F1650" s="14">
        <f t="shared" si="375"/>
        <v>1.3427195717944325E-2</v>
      </c>
      <c r="G1650" s="14">
        <f t="shared" si="376"/>
        <v>448.27725931851865</v>
      </c>
      <c r="H1650" s="14">
        <f t="shared" si="377"/>
        <v>591036.76830035995</v>
      </c>
      <c r="I1650" s="14">
        <f t="shared" si="381"/>
        <v>591494.86898687424</v>
      </c>
      <c r="J1650" s="14">
        <f t="shared" si="378"/>
        <v>13348.70061081811</v>
      </c>
      <c r="K1650" s="14">
        <f t="shared" si="379"/>
        <v>-18953.638888888941</v>
      </c>
      <c r="L1650" s="14">
        <f t="shared" si="382"/>
        <v>0</v>
      </c>
      <c r="M1650" s="14">
        <f t="shared" si="383"/>
        <v>448.2906865142366</v>
      </c>
      <c r="N1650" s="14">
        <f t="shared" si="384"/>
        <v>776763.25925925921</v>
      </c>
      <c r="O1650" s="35">
        <f t="shared" si="385"/>
        <v>177326.15946097908</v>
      </c>
      <c r="P1650" s="14">
        <f t="shared" si="380"/>
        <v>24698097.834999021</v>
      </c>
      <c r="Q1650" s="45">
        <f t="shared" si="386"/>
        <v>306441675.84259307</v>
      </c>
      <c r="R1650" s="14">
        <f t="shared" si="387"/>
        <v>4322343.8226851858</v>
      </c>
      <c r="S1650" s="14">
        <f t="shared" si="388"/>
        <v>0</v>
      </c>
      <c r="T1650" s="14">
        <f t="shared" si="389"/>
        <v>11346.395519195394</v>
      </c>
    </row>
    <row r="1651" spans="1:20" x14ac:dyDescent="0.25">
      <c r="A1651" s="12" t="s">
        <v>7</v>
      </c>
      <c r="B1651" s="12">
        <v>1648</v>
      </c>
      <c r="C1651" s="12">
        <v>171</v>
      </c>
      <c r="D1651" s="13">
        <v>30.138888888888889</v>
      </c>
      <c r="E1651" s="15">
        <v>0.37500000000000039</v>
      </c>
      <c r="F1651" s="14">
        <f t="shared" si="375"/>
        <v>1.3534519418160786E-2</v>
      </c>
      <c r="G1651" s="14">
        <f t="shared" si="376"/>
        <v>459.21557957754646</v>
      </c>
      <c r="H1651" s="14">
        <f t="shared" si="377"/>
        <v>620232.20154924085</v>
      </c>
      <c r="I1651" s="14">
        <f t="shared" si="381"/>
        <v>620701.24066333787</v>
      </c>
      <c r="J1651" s="14">
        <f t="shared" si="378"/>
        <v>13840.247328934387</v>
      </c>
      <c r="K1651" s="14">
        <f t="shared" si="379"/>
        <v>-20667.111111111324</v>
      </c>
      <c r="L1651" s="14">
        <f t="shared" si="382"/>
        <v>0</v>
      </c>
      <c r="M1651" s="14">
        <f t="shared" si="383"/>
        <v>459.22911409696462</v>
      </c>
      <c r="N1651" s="14">
        <f t="shared" si="384"/>
        <v>795716.8981481482</v>
      </c>
      <c r="O1651" s="35">
        <f t="shared" si="385"/>
        <v>177797.31587302437</v>
      </c>
      <c r="P1651" s="14">
        <f t="shared" si="380"/>
        <v>24763720.793256585</v>
      </c>
      <c r="Q1651" s="45">
        <f t="shared" si="386"/>
        <v>307237392.74074119</v>
      </c>
      <c r="R1651" s="14">
        <f t="shared" si="387"/>
        <v>4322343.8226851858</v>
      </c>
      <c r="S1651" s="14">
        <f t="shared" si="388"/>
        <v>0</v>
      </c>
      <c r="T1651" s="14">
        <f t="shared" si="389"/>
        <v>11764.21022959423</v>
      </c>
    </row>
    <row r="1652" spans="1:20" x14ac:dyDescent="0.25">
      <c r="A1652" s="12" t="s">
        <v>7</v>
      </c>
      <c r="B1652" s="12">
        <v>1649</v>
      </c>
      <c r="C1652" s="12">
        <v>172</v>
      </c>
      <c r="D1652" s="13">
        <v>30.527777777777782</v>
      </c>
      <c r="E1652" s="15">
        <v>0.38888888888888851</v>
      </c>
      <c r="F1652" s="14">
        <f t="shared" si="375"/>
        <v>1.3651545539120041E-2</v>
      </c>
      <c r="G1652" s="14">
        <f t="shared" si="376"/>
        <v>471.14276049976877</v>
      </c>
      <c r="H1652" s="14">
        <f t="shared" si="377"/>
        <v>652869.11991571309</v>
      </c>
      <c r="I1652" s="14">
        <f t="shared" si="381"/>
        <v>653350.0863277585</v>
      </c>
      <c r="J1652" s="14">
        <f t="shared" si="378"/>
        <v>14382.941494145722</v>
      </c>
      <c r="K1652" s="14">
        <f t="shared" si="379"/>
        <v>-20932.074074073851</v>
      </c>
      <c r="L1652" s="14">
        <f t="shared" si="382"/>
        <v>0</v>
      </c>
      <c r="M1652" s="14">
        <f t="shared" si="383"/>
        <v>471.15641204530789</v>
      </c>
      <c r="N1652" s="14">
        <f t="shared" si="384"/>
        <v>816384.00925925956</v>
      </c>
      <c r="O1652" s="35">
        <f t="shared" si="385"/>
        <v>178280.55249709429</v>
      </c>
      <c r="P1652" s="14">
        <f t="shared" si="380"/>
        <v>24831026.29096213</v>
      </c>
      <c r="Q1652" s="45">
        <f t="shared" si="386"/>
        <v>308053776.75000048</v>
      </c>
      <c r="R1652" s="14">
        <f t="shared" si="387"/>
        <v>4322343.8226851858</v>
      </c>
      <c r="S1652" s="14">
        <f t="shared" si="388"/>
        <v>0</v>
      </c>
      <c r="T1652" s="14">
        <f t="shared" si="389"/>
        <v>12225.500270023864</v>
      </c>
    </row>
    <row r="1653" spans="1:20" x14ac:dyDescent="0.25">
      <c r="A1653" s="12" t="s">
        <v>7</v>
      </c>
      <c r="B1653" s="12">
        <v>1650</v>
      </c>
      <c r="C1653" s="12">
        <v>173</v>
      </c>
      <c r="D1653" s="13">
        <v>30.916666666666668</v>
      </c>
      <c r="E1653" s="15">
        <v>0.38888888888888851</v>
      </c>
      <c r="F1653" s="14">
        <f t="shared" si="375"/>
        <v>1.3770071994963391E-2</v>
      </c>
      <c r="G1653" s="14">
        <f t="shared" si="376"/>
        <v>483.22285399791679</v>
      </c>
      <c r="H1653" s="14">
        <f t="shared" si="377"/>
        <v>686777.43125262344</v>
      </c>
      <c r="I1653" s="14">
        <f t="shared" si="381"/>
        <v>687270.47787669336</v>
      </c>
      <c r="J1653" s="14">
        <f t="shared" si="378"/>
        <v>14939.639902768928</v>
      </c>
      <c r="K1653" s="14">
        <f t="shared" si="379"/>
        <v>-21197.037037037077</v>
      </c>
      <c r="L1653" s="14">
        <f t="shared" si="382"/>
        <v>0</v>
      </c>
      <c r="M1653" s="14">
        <f t="shared" si="383"/>
        <v>483.23662406991173</v>
      </c>
      <c r="N1653" s="14">
        <f t="shared" si="384"/>
        <v>837316.08333333337</v>
      </c>
      <c r="O1653" s="35">
        <f t="shared" si="385"/>
        <v>178776.02224726506</v>
      </c>
      <c r="P1653" s="14">
        <f t="shared" si="380"/>
        <v>24900035.62608334</v>
      </c>
      <c r="Q1653" s="45">
        <f t="shared" si="386"/>
        <v>308891092.83333379</v>
      </c>
      <c r="R1653" s="14">
        <f t="shared" si="387"/>
        <v>4322343.8226851858</v>
      </c>
      <c r="S1653" s="14">
        <f t="shared" si="388"/>
        <v>0</v>
      </c>
      <c r="T1653" s="14">
        <f t="shared" si="389"/>
        <v>12698.693917353588</v>
      </c>
    </row>
    <row r="1654" spans="1:20" x14ac:dyDescent="0.25">
      <c r="A1654" s="12" t="s">
        <v>7</v>
      </c>
      <c r="B1654" s="12">
        <v>1651</v>
      </c>
      <c r="C1654" s="12">
        <v>174</v>
      </c>
      <c r="D1654" s="13">
        <v>31.305555555555557</v>
      </c>
      <c r="E1654" s="15">
        <v>0.36111111111111227</v>
      </c>
      <c r="F1654" s="14">
        <f t="shared" si="375"/>
        <v>1.3890098785690828E-2</v>
      </c>
      <c r="G1654" s="14">
        <f t="shared" si="376"/>
        <v>495.45586007199086</v>
      </c>
      <c r="H1654" s="14">
        <f t="shared" si="377"/>
        <v>721989.73317551811</v>
      </c>
      <c r="I1654" s="14">
        <f t="shared" si="381"/>
        <v>722495.01292568899</v>
      </c>
      <c r="J1654" s="14">
        <f t="shared" si="378"/>
        <v>15510.520952809271</v>
      </c>
      <c r="K1654" s="14">
        <f t="shared" si="379"/>
        <v>-18379.777777777916</v>
      </c>
      <c r="L1654" s="14">
        <f t="shared" si="382"/>
        <v>0</v>
      </c>
      <c r="M1654" s="14">
        <f t="shared" si="383"/>
        <v>495.46975017077654</v>
      </c>
      <c r="N1654" s="14">
        <f t="shared" si="384"/>
        <v>858513.12037037045</v>
      </c>
      <c r="O1654" s="35">
        <f t="shared" si="385"/>
        <v>179282.09924121565</v>
      </c>
      <c r="P1654" s="14">
        <f t="shared" si="380"/>
        <v>24970522.344718806</v>
      </c>
      <c r="Q1654" s="45">
        <f t="shared" si="386"/>
        <v>309749605.95370418</v>
      </c>
      <c r="R1654" s="14">
        <f t="shared" si="387"/>
        <v>4322343.8226851858</v>
      </c>
      <c r="S1654" s="14">
        <f t="shared" si="388"/>
        <v>0</v>
      </c>
      <c r="T1654" s="14">
        <f t="shared" si="389"/>
        <v>13183.94280988788</v>
      </c>
    </row>
    <row r="1655" spans="1:20" x14ac:dyDescent="0.25">
      <c r="A1655" s="12" t="s">
        <v>7</v>
      </c>
      <c r="B1655" s="12">
        <v>1652</v>
      </c>
      <c r="C1655" s="12">
        <v>175</v>
      </c>
      <c r="D1655" s="13">
        <v>31.638888888888893</v>
      </c>
      <c r="E1655" s="15">
        <v>0.31944444444444403</v>
      </c>
      <c r="F1655" s="14">
        <f t="shared" si="375"/>
        <v>1.3994173036120057E-2</v>
      </c>
      <c r="G1655" s="14">
        <f t="shared" si="376"/>
        <v>506.06299977754651</v>
      </c>
      <c r="H1655" s="14">
        <f t="shared" si="377"/>
        <v>753234.58748190885</v>
      </c>
      <c r="I1655" s="14">
        <f t="shared" si="381"/>
        <v>753750.47447585943</v>
      </c>
      <c r="J1655" s="14">
        <f t="shared" si="378"/>
        <v>16011.271020739598</v>
      </c>
      <c r="K1655" s="14">
        <f t="shared" si="379"/>
        <v>-17019.138888888807</v>
      </c>
      <c r="L1655" s="14">
        <f t="shared" si="382"/>
        <v>0</v>
      </c>
      <c r="M1655" s="14">
        <f t="shared" si="383"/>
        <v>506.07699395058262</v>
      </c>
      <c r="N1655" s="14">
        <f t="shared" si="384"/>
        <v>876892.89814814832</v>
      </c>
      <c r="O1655" s="35">
        <f t="shared" si="385"/>
        <v>179797.99823395748</v>
      </c>
      <c r="P1655" s="14">
        <f t="shared" si="380"/>
        <v>25042377.077457882</v>
      </c>
      <c r="Q1655" s="45">
        <f t="shared" si="386"/>
        <v>310626498.8518523</v>
      </c>
      <c r="R1655" s="14">
        <f t="shared" si="387"/>
        <v>4322343.8226851858</v>
      </c>
      <c r="S1655" s="14">
        <f t="shared" si="388"/>
        <v>0</v>
      </c>
      <c r="T1655" s="14">
        <f t="shared" si="389"/>
        <v>13609.580367628658</v>
      </c>
    </row>
    <row r="1656" spans="1:20" x14ac:dyDescent="0.25">
      <c r="A1656" s="12" t="s">
        <v>7</v>
      </c>
      <c r="B1656" s="12">
        <v>1653</v>
      </c>
      <c r="C1656" s="12">
        <v>176</v>
      </c>
      <c r="D1656" s="13">
        <v>31.944444444444446</v>
      </c>
      <c r="E1656" s="15">
        <v>0.29166666666666585</v>
      </c>
      <c r="F1656" s="14">
        <f t="shared" si="375"/>
        <v>1.4090542760728672E-2</v>
      </c>
      <c r="G1656" s="14">
        <f t="shared" si="376"/>
        <v>515.88490219907419</v>
      </c>
      <c r="H1656" s="14">
        <f t="shared" si="377"/>
        <v>782756.56563808327</v>
      </c>
      <c r="I1656" s="14">
        <f t="shared" si="381"/>
        <v>783282.27463082515</v>
      </c>
      <c r="J1656" s="14">
        <f t="shared" si="378"/>
        <v>16479.656598025984</v>
      </c>
      <c r="K1656" s="14">
        <f t="shared" si="379"/>
        <v>-15613.888888888741</v>
      </c>
      <c r="L1656" s="14">
        <f t="shared" si="382"/>
        <v>0</v>
      </c>
      <c r="M1656" s="14">
        <f t="shared" si="383"/>
        <v>515.89899274183495</v>
      </c>
      <c r="N1656" s="14">
        <f t="shared" si="384"/>
        <v>893912.0370370372</v>
      </c>
      <c r="O1656" s="35">
        <f t="shared" si="385"/>
        <v>180322.90823476468</v>
      </c>
      <c r="P1656" s="14">
        <f t="shared" si="380"/>
        <v>25115486.869007606</v>
      </c>
      <c r="Q1656" s="45">
        <f t="shared" si="386"/>
        <v>311520410.88888931</v>
      </c>
      <c r="R1656" s="14">
        <f t="shared" si="387"/>
        <v>4322343.8226851858</v>
      </c>
      <c r="S1656" s="14">
        <f t="shared" si="388"/>
        <v>0</v>
      </c>
      <c r="T1656" s="14">
        <f t="shared" si="389"/>
        <v>14007.708108322086</v>
      </c>
    </row>
    <row r="1657" spans="1:20" x14ac:dyDescent="0.25">
      <c r="A1657" s="12" t="s">
        <v>7</v>
      </c>
      <c r="B1657" s="12">
        <v>1654</v>
      </c>
      <c r="C1657" s="12">
        <v>177</v>
      </c>
      <c r="D1657" s="13">
        <v>32.222222222222221</v>
      </c>
      <c r="E1657" s="15">
        <v>0.24999999999999961</v>
      </c>
      <c r="F1657" s="14">
        <f t="shared" si="375"/>
        <v>1.4178955352112724E-2</v>
      </c>
      <c r="G1657" s="14">
        <f t="shared" si="376"/>
        <v>524.89582185185191</v>
      </c>
      <c r="H1657" s="14">
        <f t="shared" si="377"/>
        <v>810340.06999273843</v>
      </c>
      <c r="I1657" s="14">
        <f t="shared" si="381"/>
        <v>810874.78999354574</v>
      </c>
      <c r="J1657" s="14">
        <f t="shared" si="378"/>
        <v>16913.309815226337</v>
      </c>
      <c r="K1657" s="14">
        <f t="shared" si="379"/>
        <v>-12588.444444444303</v>
      </c>
      <c r="L1657" s="14">
        <f t="shared" si="382"/>
        <v>0</v>
      </c>
      <c r="M1657" s="14">
        <f t="shared" si="383"/>
        <v>524.91000080720403</v>
      </c>
      <c r="N1657" s="14">
        <f t="shared" si="384"/>
        <v>909525.92592592596</v>
      </c>
      <c r="O1657" s="35">
        <f t="shared" si="385"/>
        <v>180855.08321454198</v>
      </c>
      <c r="P1657" s="14">
        <f t="shared" si="380"/>
        <v>25189608.531349089</v>
      </c>
      <c r="Q1657" s="45">
        <f t="shared" si="386"/>
        <v>312429936.81481522</v>
      </c>
      <c r="R1657" s="14">
        <f t="shared" si="387"/>
        <v>4322343.8226851858</v>
      </c>
      <c r="S1657" s="14">
        <f t="shared" si="388"/>
        <v>0</v>
      </c>
      <c r="T1657" s="14">
        <f t="shared" si="389"/>
        <v>14376.313342942387</v>
      </c>
    </row>
    <row r="1658" spans="1:20" x14ac:dyDescent="0.25">
      <c r="A1658" s="12" t="s">
        <v>7</v>
      </c>
      <c r="B1658" s="12">
        <v>1655</v>
      </c>
      <c r="C1658" s="12">
        <v>178</v>
      </c>
      <c r="D1658" s="13">
        <v>32.444444444444443</v>
      </c>
      <c r="E1658" s="15">
        <v>0.22222222222222143</v>
      </c>
      <c r="F1658" s="14">
        <f t="shared" si="375"/>
        <v>1.4250236568646775E-2</v>
      </c>
      <c r="G1658" s="14">
        <f t="shared" si="376"/>
        <v>532.1607295407407</v>
      </c>
      <c r="H1658" s="14">
        <f t="shared" si="377"/>
        <v>832926.59430980391</v>
      </c>
      <c r="I1658" s="14">
        <f t="shared" si="381"/>
        <v>833468.57928958128</v>
      </c>
      <c r="J1658" s="14">
        <f t="shared" si="378"/>
        <v>17265.659225099585</v>
      </c>
      <c r="K1658" s="14">
        <f t="shared" si="379"/>
        <v>-12674.962962962891</v>
      </c>
      <c r="L1658" s="14">
        <f t="shared" si="382"/>
        <v>0</v>
      </c>
      <c r="M1658" s="14">
        <f t="shared" si="383"/>
        <v>532.17497977730932</v>
      </c>
      <c r="N1658" s="14">
        <f t="shared" si="384"/>
        <v>922114.37037037022</v>
      </c>
      <c r="O1658" s="35">
        <f t="shared" si="385"/>
        <v>181394.57310441634</v>
      </c>
      <c r="P1658" s="14">
        <f t="shared" si="380"/>
        <v>25264749.018920757</v>
      </c>
      <c r="Q1658" s="45">
        <f t="shared" si="386"/>
        <v>313352051.18518561</v>
      </c>
      <c r="R1658" s="14">
        <f t="shared" si="387"/>
        <v>4322343.8226851858</v>
      </c>
      <c r="S1658" s="14">
        <f t="shared" si="388"/>
        <v>0</v>
      </c>
      <c r="T1658" s="14">
        <f t="shared" si="389"/>
        <v>14675.810341334647</v>
      </c>
    </row>
    <row r="1659" spans="1:20" x14ac:dyDescent="0.25">
      <c r="A1659" s="12" t="s">
        <v>7</v>
      </c>
      <c r="B1659" s="12">
        <v>1656</v>
      </c>
      <c r="C1659" s="12">
        <v>179</v>
      </c>
      <c r="D1659" s="13">
        <v>32.666666666666664</v>
      </c>
      <c r="E1659" s="15">
        <v>0.2222222222222234</v>
      </c>
      <c r="F1659" s="14">
        <f t="shared" si="375"/>
        <v>1.4322007690449102E-2</v>
      </c>
      <c r="G1659" s="14">
        <f t="shared" si="376"/>
        <v>539.47556786666667</v>
      </c>
      <c r="H1659" s="14">
        <f t="shared" si="377"/>
        <v>855982.02448547771</v>
      </c>
      <c r="I1659" s="14">
        <f t="shared" si="381"/>
        <v>856531.32437535212</v>
      </c>
      <c r="J1659" s="14">
        <f t="shared" si="378"/>
        <v>17622.868550311108</v>
      </c>
      <c r="K1659" s="14">
        <f t="shared" si="379"/>
        <v>-12761.481481481878</v>
      </c>
      <c r="L1659" s="14">
        <f t="shared" si="382"/>
        <v>0</v>
      </c>
      <c r="M1659" s="14">
        <f t="shared" si="383"/>
        <v>539.48988987435712</v>
      </c>
      <c r="N1659" s="14">
        <f t="shared" si="384"/>
        <v>934789.33333333314</v>
      </c>
      <c r="O1659" s="35">
        <f t="shared" si="385"/>
        <v>181941.42783551468</v>
      </c>
      <c r="P1659" s="14">
        <f t="shared" si="380"/>
        <v>25340915.286161046</v>
      </c>
      <c r="Q1659" s="45">
        <f t="shared" si="386"/>
        <v>314286840.51851892</v>
      </c>
      <c r="R1659" s="14">
        <f t="shared" si="387"/>
        <v>4322343.8226851858</v>
      </c>
      <c r="S1659" s="14">
        <f t="shared" si="388"/>
        <v>0</v>
      </c>
      <c r="T1659" s="14">
        <f t="shared" si="389"/>
        <v>14979.438267764441</v>
      </c>
    </row>
    <row r="1660" spans="1:20" x14ac:dyDescent="0.25">
      <c r="A1660" s="12" t="s">
        <v>7</v>
      </c>
      <c r="B1660" s="12">
        <v>1657</v>
      </c>
      <c r="C1660" s="12">
        <v>180</v>
      </c>
      <c r="D1660" s="13">
        <v>32.888888888888893</v>
      </c>
      <c r="E1660" s="15">
        <v>0.2222222222222234</v>
      </c>
      <c r="F1660" s="14">
        <f t="shared" si="375"/>
        <v>1.4394268717519705E-2</v>
      </c>
      <c r="G1660" s="14">
        <f t="shared" si="376"/>
        <v>546.8403368296299</v>
      </c>
      <c r="H1660" s="14">
        <f t="shared" si="377"/>
        <v>879512.80583512655</v>
      </c>
      <c r="I1660" s="14">
        <f t="shared" si="381"/>
        <v>880069.47056622501</v>
      </c>
      <c r="J1660" s="14">
        <f t="shared" si="378"/>
        <v>17984.971077952276</v>
      </c>
      <c r="K1660" s="14">
        <f t="shared" si="379"/>
        <v>-12848.000000000065</v>
      </c>
      <c r="L1660" s="14">
        <f t="shared" si="382"/>
        <v>0</v>
      </c>
      <c r="M1660" s="14">
        <f t="shared" si="383"/>
        <v>546.85473109834743</v>
      </c>
      <c r="N1660" s="14">
        <f t="shared" si="384"/>
        <v>947550.81481481495</v>
      </c>
      <c r="O1660" s="35">
        <f t="shared" si="385"/>
        <v>182495.69733896398</v>
      </c>
      <c r="P1660" s="14">
        <f t="shared" si="380"/>
        <v>25418114.287508391</v>
      </c>
      <c r="Q1660" s="45">
        <f t="shared" si="386"/>
        <v>315234391.33333373</v>
      </c>
      <c r="R1660" s="14">
        <f t="shared" si="387"/>
        <v>4322343.8226851858</v>
      </c>
      <c r="S1660" s="14">
        <f t="shared" si="388"/>
        <v>0</v>
      </c>
      <c r="T1660" s="14">
        <f t="shared" si="389"/>
        <v>15287.225416259434</v>
      </c>
    </row>
    <row r="1661" spans="1:20" x14ac:dyDescent="0.25">
      <c r="A1661" s="12" t="s">
        <v>7</v>
      </c>
      <c r="B1661" s="12">
        <v>1658</v>
      </c>
      <c r="C1661" s="12">
        <v>181</v>
      </c>
      <c r="D1661" s="13">
        <v>33.111111111111114</v>
      </c>
      <c r="E1661" s="15">
        <v>0.22222222222222143</v>
      </c>
      <c r="F1661" s="14">
        <f t="shared" si="375"/>
        <v>1.4467019649858585E-2</v>
      </c>
      <c r="G1661" s="14">
        <f t="shared" si="376"/>
        <v>554.25503642962985</v>
      </c>
      <c r="H1661" s="14">
        <f t="shared" si="377"/>
        <v>903525.42766944203</v>
      </c>
      <c r="I1661" s="14">
        <f t="shared" si="381"/>
        <v>904089.5071728914</v>
      </c>
      <c r="J1661" s="14">
        <f t="shared" si="378"/>
        <v>18352.000095114414</v>
      </c>
      <c r="K1661" s="14">
        <f t="shared" si="379"/>
        <v>-12934.518518518455</v>
      </c>
      <c r="L1661" s="14">
        <f t="shared" si="382"/>
        <v>0</v>
      </c>
      <c r="M1661" s="14">
        <f t="shared" si="383"/>
        <v>554.26950344927968</v>
      </c>
      <c r="N1661" s="14">
        <f t="shared" si="384"/>
        <v>960398.81481481506</v>
      </c>
      <c r="O1661" s="35">
        <f t="shared" si="385"/>
        <v>183057.43154589113</v>
      </c>
      <c r="P1661" s="14">
        <f t="shared" si="380"/>
        <v>25496352.977401212</v>
      </c>
      <c r="Q1661" s="45">
        <f t="shared" si="386"/>
        <v>316194790.14814854</v>
      </c>
      <c r="R1661" s="14">
        <f t="shared" si="387"/>
        <v>4322343.8226851858</v>
      </c>
      <c r="S1661" s="14">
        <f t="shared" si="388"/>
        <v>0</v>
      </c>
      <c r="T1661" s="14">
        <f t="shared" si="389"/>
        <v>15599.200080847251</v>
      </c>
    </row>
    <row r="1662" spans="1:20" x14ac:dyDescent="0.25">
      <c r="A1662" s="12" t="s">
        <v>7</v>
      </c>
      <c r="B1662" s="12">
        <v>1659</v>
      </c>
      <c r="C1662" s="12">
        <v>182</v>
      </c>
      <c r="D1662" s="13">
        <v>33.333333333333336</v>
      </c>
      <c r="E1662" s="15">
        <v>0.22222222222222143</v>
      </c>
      <c r="F1662" s="14">
        <f t="shared" si="375"/>
        <v>1.4540260487465737E-2</v>
      </c>
      <c r="G1662" s="14">
        <f t="shared" si="376"/>
        <v>561.71966666666685</v>
      </c>
      <c r="H1662" s="14">
        <f t="shared" si="377"/>
        <v>928026.42329444503</v>
      </c>
      <c r="I1662" s="14">
        <f t="shared" si="381"/>
        <v>928597.96750137222</v>
      </c>
      <c r="J1662" s="14">
        <f t="shared" si="378"/>
        <v>18723.988888888896</v>
      </c>
      <c r="K1662" s="14">
        <f t="shared" si="379"/>
        <v>-13021.037037037042</v>
      </c>
      <c r="L1662" s="14">
        <f t="shared" si="382"/>
        <v>0</v>
      </c>
      <c r="M1662" s="14">
        <f t="shared" si="383"/>
        <v>561.73420692715433</v>
      </c>
      <c r="N1662" s="14">
        <f t="shared" si="384"/>
        <v>973333.33333333349</v>
      </c>
      <c r="O1662" s="35">
        <f t="shared" si="385"/>
        <v>183626.68038742311</v>
      </c>
      <c r="P1662" s="14">
        <f t="shared" si="380"/>
        <v>25575638.310277943</v>
      </c>
      <c r="Q1662" s="45">
        <f t="shared" si="386"/>
        <v>317168123.48148185</v>
      </c>
      <c r="R1662" s="14">
        <f t="shared" si="387"/>
        <v>4322343.8226851858</v>
      </c>
      <c r="S1662" s="14">
        <f t="shared" si="388"/>
        <v>0</v>
      </c>
      <c r="T1662" s="14">
        <f t="shared" si="389"/>
        <v>15915.390555555561</v>
      </c>
    </row>
    <row r="1663" spans="1:20" x14ac:dyDescent="0.25">
      <c r="A1663" s="12" t="s">
        <v>7</v>
      </c>
      <c r="B1663" s="12">
        <v>1660</v>
      </c>
      <c r="C1663" s="12">
        <v>183</v>
      </c>
      <c r="D1663" s="13">
        <v>33.555555555555557</v>
      </c>
      <c r="E1663" s="15">
        <v>0.22222222222222143</v>
      </c>
      <c r="F1663" s="14">
        <f t="shared" si="375"/>
        <v>1.4613991230341163E-2</v>
      </c>
      <c r="G1663" s="14">
        <f t="shared" si="376"/>
        <v>569.23422754074102</v>
      </c>
      <c r="H1663" s="14">
        <f t="shared" si="377"/>
        <v>953022.3700114825</v>
      </c>
      <c r="I1663" s="14">
        <f t="shared" si="381"/>
        <v>953601.42885301448</v>
      </c>
      <c r="J1663" s="14">
        <f t="shared" si="378"/>
        <v>19100.970746367089</v>
      </c>
      <c r="K1663" s="14">
        <f t="shared" si="379"/>
        <v>-13107.555555555431</v>
      </c>
      <c r="L1663" s="14">
        <f t="shared" si="382"/>
        <v>0</v>
      </c>
      <c r="M1663" s="14">
        <f t="shared" si="383"/>
        <v>569.24884153197138</v>
      </c>
      <c r="N1663" s="14">
        <f t="shared" si="384"/>
        <v>986354.37037037057</v>
      </c>
      <c r="O1663" s="35">
        <f t="shared" si="385"/>
        <v>184203.49379468683</v>
      </c>
      <c r="P1663" s="14">
        <f t="shared" si="380"/>
        <v>25655977.24057702</v>
      </c>
      <c r="Q1663" s="45">
        <f t="shared" si="386"/>
        <v>318154477.85185224</v>
      </c>
      <c r="R1663" s="14">
        <f t="shared" si="387"/>
        <v>4322343.8226851858</v>
      </c>
      <c r="S1663" s="14">
        <f t="shared" si="388"/>
        <v>0</v>
      </c>
      <c r="T1663" s="14">
        <f t="shared" si="389"/>
        <v>16235.825134412025</v>
      </c>
    </row>
    <row r="1664" spans="1:20" x14ac:dyDescent="0.25">
      <c r="A1664" s="12" t="s">
        <v>7</v>
      </c>
      <c r="B1664" s="12">
        <v>1661</v>
      </c>
      <c r="C1664" s="12">
        <v>184</v>
      </c>
      <c r="D1664" s="13">
        <v>33.777777777777779</v>
      </c>
      <c r="E1664" s="15">
        <v>0.20833333333333331</v>
      </c>
      <c r="F1664" s="14">
        <f t="shared" si="375"/>
        <v>1.4688211878484864E-2</v>
      </c>
      <c r="G1664" s="14">
        <f t="shared" si="376"/>
        <v>576.798719051852</v>
      </c>
      <c r="H1664" s="14">
        <f t="shared" si="377"/>
        <v>978519.88911722729</v>
      </c>
      <c r="I1664" s="14">
        <f t="shared" si="381"/>
        <v>979106.51252449106</v>
      </c>
      <c r="J1664" s="14">
        <f t="shared" si="378"/>
        <v>19482.978954640334</v>
      </c>
      <c r="K1664" s="14">
        <f t="shared" si="379"/>
        <v>-11540.08333333331</v>
      </c>
      <c r="L1664" s="14">
        <f t="shared" si="382"/>
        <v>0</v>
      </c>
      <c r="M1664" s="14">
        <f t="shared" si="383"/>
        <v>576.81340726373048</v>
      </c>
      <c r="N1664" s="14">
        <f t="shared" si="384"/>
        <v>999461.92592592596</v>
      </c>
      <c r="O1664" s="35">
        <f t="shared" si="385"/>
        <v>184786.96715609342</v>
      </c>
      <c r="P1664" s="14">
        <f t="shared" si="380"/>
        <v>25737243.773433425</v>
      </c>
      <c r="Q1664" s="45">
        <f t="shared" si="386"/>
        <v>319153939.77777815</v>
      </c>
      <c r="R1664" s="14">
        <f t="shared" si="387"/>
        <v>4322343.8226851858</v>
      </c>
      <c r="S1664" s="14">
        <f t="shared" si="388"/>
        <v>0</v>
      </c>
      <c r="T1664" s="14">
        <f t="shared" si="389"/>
        <v>16560.532111444281</v>
      </c>
    </row>
    <row r="1665" spans="1:20" x14ac:dyDescent="0.25">
      <c r="A1665" s="12" t="s">
        <v>7</v>
      </c>
      <c r="B1665" s="12">
        <v>1662</v>
      </c>
      <c r="C1665" s="12">
        <v>185</v>
      </c>
      <c r="D1665" s="13">
        <v>33.972222222222221</v>
      </c>
      <c r="E1665" s="15">
        <v>0.20833333333333331</v>
      </c>
      <c r="F1665" s="14">
        <f t="shared" si="375"/>
        <v>1.4753556821025984E-2</v>
      </c>
      <c r="G1665" s="14">
        <f t="shared" si="376"/>
        <v>583.45860784976855</v>
      </c>
      <c r="H1665" s="14">
        <f t="shared" si="377"/>
        <v>1001246.9031587942</v>
      </c>
      <c r="I1665" s="14">
        <f t="shared" si="381"/>
        <v>1001840.1865202008</v>
      </c>
      <c r="J1665" s="14">
        <f t="shared" si="378"/>
        <v>19821.385483340749</v>
      </c>
      <c r="K1665" s="14">
        <f t="shared" si="379"/>
        <v>-13269.777777777683</v>
      </c>
      <c r="L1665" s="14">
        <f t="shared" si="382"/>
        <v>0</v>
      </c>
      <c r="M1665" s="14">
        <f t="shared" si="383"/>
        <v>583.47336140658956</v>
      </c>
      <c r="N1665" s="14">
        <f t="shared" si="384"/>
        <v>1011002.0092592593</v>
      </c>
      <c r="O1665" s="35">
        <f t="shared" si="385"/>
        <v>185378.09870409479</v>
      </c>
      <c r="P1665" s="14">
        <f t="shared" si="380"/>
        <v>25819576.943284232</v>
      </c>
      <c r="Q1665" s="45">
        <f t="shared" si="386"/>
        <v>320164941.78703743</v>
      </c>
      <c r="R1665" s="14">
        <f t="shared" si="387"/>
        <v>4322343.8226851858</v>
      </c>
      <c r="S1665" s="14">
        <f t="shared" si="388"/>
        <v>0</v>
      </c>
      <c r="T1665" s="14">
        <f t="shared" si="389"/>
        <v>16848.177660839636</v>
      </c>
    </row>
    <row r="1666" spans="1:20" x14ac:dyDescent="0.25">
      <c r="A1666" s="12" t="s">
        <v>7</v>
      </c>
      <c r="B1666" s="12">
        <v>1663</v>
      </c>
      <c r="C1666" s="12">
        <v>186</v>
      </c>
      <c r="D1666" s="13">
        <v>34.194444444444443</v>
      </c>
      <c r="E1666" s="15">
        <v>0.20833333333333331</v>
      </c>
      <c r="F1666" s="14">
        <f t="shared" si="375"/>
        <v>1.4828696041547705E-2</v>
      </c>
      <c r="G1666" s="14">
        <f t="shared" si="376"/>
        <v>591.11671930532407</v>
      </c>
      <c r="H1666" s="14">
        <f t="shared" si="377"/>
        <v>1027702.8701243802</v>
      </c>
      <c r="I1666" s="14">
        <f t="shared" si="381"/>
        <v>1028303.8116723816</v>
      </c>
      <c r="J1666" s="14">
        <f t="shared" si="378"/>
        <v>20212.907818468164</v>
      </c>
      <c r="K1666" s="14">
        <f t="shared" si="379"/>
        <v>-11682.027777778079</v>
      </c>
      <c r="L1666" s="14">
        <f t="shared" si="382"/>
        <v>0</v>
      </c>
      <c r="M1666" s="14">
        <f t="shared" si="383"/>
        <v>591.13154800136567</v>
      </c>
      <c r="N1666" s="14">
        <f t="shared" si="384"/>
        <v>1024271.787037037</v>
      </c>
      <c r="O1666" s="35">
        <f t="shared" si="385"/>
        <v>185975.97212449415</v>
      </c>
      <c r="P1666" s="14">
        <f t="shared" si="380"/>
        <v>25902849.12531792</v>
      </c>
      <c r="Q1666" s="45">
        <f t="shared" si="386"/>
        <v>321189213.57407445</v>
      </c>
      <c r="R1666" s="14">
        <f t="shared" si="387"/>
        <v>4322343.8226851858</v>
      </c>
      <c r="S1666" s="14">
        <f t="shared" si="388"/>
        <v>0</v>
      </c>
      <c r="T1666" s="14">
        <f t="shared" si="389"/>
        <v>17180.97164569794</v>
      </c>
    </row>
    <row r="1667" spans="1:20" x14ac:dyDescent="0.25">
      <c r="A1667" s="12" t="s">
        <v>7</v>
      </c>
      <c r="B1667" s="12">
        <v>1664</v>
      </c>
      <c r="C1667" s="12">
        <v>187</v>
      </c>
      <c r="D1667" s="13">
        <v>34.388888888888893</v>
      </c>
      <c r="E1667" s="15">
        <v>0.18055555555555713</v>
      </c>
      <c r="F1667" s="14">
        <f t="shared" ref="F1667:F1730" si="390">0.005+(1/(36*0.06894757))*(0.01+0.0095*((D1667*3.6)/100)^2)</f>
        <v>1.4894844734919595E-2</v>
      </c>
      <c r="G1667" s="14">
        <f t="shared" ref="G1667:G1730" si="391">0.5*1.225*(D1667^2)*0.34*2.4276</f>
        <v>597.85852555462986</v>
      </c>
      <c r="H1667" s="14">
        <f t="shared" ref="H1667:H1730" si="392">0.5*1.225*(D1667^2)*G1667*2.4276</f>
        <v>1051278.8722892823</v>
      </c>
      <c r="I1667" s="14">
        <f t="shared" si="381"/>
        <v>1051886.5557096817</v>
      </c>
      <c r="J1667" s="14">
        <f t="shared" ref="J1667:J1730" si="393">G1667*D1667</f>
        <v>20559.690406573107</v>
      </c>
      <c r="K1667" s="14">
        <f t="shared" ref="K1667:K1730" si="394">0.5*1752*((D1667^2)-(D1668^2))</f>
        <v>-10065.888888888807</v>
      </c>
      <c r="L1667" s="14">
        <f t="shared" si="382"/>
        <v>0</v>
      </c>
      <c r="M1667" s="14">
        <f t="shared" si="383"/>
        <v>597.87342039936482</v>
      </c>
      <c r="N1667" s="14">
        <f t="shared" si="384"/>
        <v>1035953.8148148151</v>
      </c>
      <c r="O1667" s="35">
        <f t="shared" si="385"/>
        <v>186579.6547194437</v>
      </c>
      <c r="P1667" s="14">
        <f t="shared" ref="P1667:P1730" si="395">O1667*1800/(SUM(D:D)/1800)</f>
        <v>25986930.412797846</v>
      </c>
      <c r="Q1667" s="45">
        <f t="shared" si="386"/>
        <v>322225167.38888925</v>
      </c>
      <c r="R1667" s="14">
        <f t="shared" si="387"/>
        <v>4322343.8226851858</v>
      </c>
      <c r="S1667" s="14">
        <f t="shared" si="388"/>
        <v>0</v>
      </c>
      <c r="T1667" s="14">
        <f t="shared" si="389"/>
        <v>17475.73684558714</v>
      </c>
    </row>
    <row r="1668" spans="1:20" x14ac:dyDescent="0.25">
      <c r="A1668" s="12" t="s">
        <v>7</v>
      </c>
      <c r="B1668" s="12">
        <v>1665</v>
      </c>
      <c r="C1668" s="12">
        <v>188</v>
      </c>
      <c r="D1668" s="13">
        <v>34.555555555555557</v>
      </c>
      <c r="E1668" s="15">
        <v>0.16666666666666705</v>
      </c>
      <c r="F1668" s="14">
        <f t="shared" si="390"/>
        <v>1.4951842150975492E-2</v>
      </c>
      <c r="G1668" s="14">
        <f t="shared" si="391"/>
        <v>603.66764310740757</v>
      </c>
      <c r="H1668" s="14">
        <f t="shared" si="392"/>
        <v>1071807.7156907422</v>
      </c>
      <c r="I1668" s="14">
        <f t="shared" ref="I1668:I1731" si="396">F1668+G1668+H1668+9.81</f>
        <v>1072421.2082856919</v>
      </c>
      <c r="J1668" s="14">
        <f t="shared" si="393"/>
        <v>20860.070778489306</v>
      </c>
      <c r="K1668" s="14">
        <f t="shared" si="394"/>
        <v>-10114.555555555364</v>
      </c>
      <c r="L1668" s="14">
        <f t="shared" ref="L1668:L1731" si="397">IF(K1668&gt;20000,K1668,0)</f>
        <v>0</v>
      </c>
      <c r="M1668" s="14">
        <f t="shared" ref="M1668:M1731" si="398">F1668+G1668</f>
        <v>603.68259494955851</v>
      </c>
      <c r="N1668" s="14">
        <f t="shared" ref="N1668:N1731" si="399">0.5*1752*(D1668^2)</f>
        <v>1046019.7037037038</v>
      </c>
      <c r="O1668" s="35">
        <f t="shared" ref="O1668:O1731" si="400">M1669+O1667</f>
        <v>187189.17457520237</v>
      </c>
      <c r="P1668" s="14">
        <f t="shared" si="395"/>
        <v>26071824.717595637</v>
      </c>
      <c r="Q1668" s="45">
        <f t="shared" ref="Q1668:Q1731" si="401">IF(N1668&gt;0,N1668,0)+Q1667</f>
        <v>323271187.09259295</v>
      </c>
      <c r="R1668" s="14">
        <f t="shared" si="387"/>
        <v>4322343.8226851858</v>
      </c>
      <c r="S1668" s="14">
        <f t="shared" si="388"/>
        <v>0</v>
      </c>
      <c r="T1668" s="14">
        <f t="shared" si="389"/>
        <v>17731.060161715908</v>
      </c>
    </row>
    <row r="1669" spans="1:20" x14ac:dyDescent="0.25">
      <c r="A1669" s="12" t="s">
        <v>7</v>
      </c>
      <c r="B1669" s="12">
        <v>1666</v>
      </c>
      <c r="C1669" s="12">
        <v>189</v>
      </c>
      <c r="D1669" s="13">
        <v>34.722222222222221</v>
      </c>
      <c r="E1669" s="15">
        <v>0.1388888888888889</v>
      </c>
      <c r="F1669" s="14">
        <f t="shared" si="390"/>
        <v>1.5009115138744797E-2</v>
      </c>
      <c r="G1669" s="14">
        <f t="shared" si="391"/>
        <v>609.5048466435187</v>
      </c>
      <c r="H1669" s="14">
        <f t="shared" si="392"/>
        <v>1092635.759064527</v>
      </c>
      <c r="I1669" s="14">
        <f t="shared" si="396"/>
        <v>1093255.0889202857</v>
      </c>
      <c r="J1669" s="14">
        <f t="shared" si="393"/>
        <v>21163.362730677731</v>
      </c>
      <c r="K1669" s="14">
        <f t="shared" si="394"/>
        <v>-6770.0740740742831</v>
      </c>
      <c r="L1669" s="14">
        <f t="shared" si="397"/>
        <v>0</v>
      </c>
      <c r="M1669" s="14">
        <f t="shared" si="398"/>
        <v>609.5198557586574</v>
      </c>
      <c r="N1669" s="14">
        <f t="shared" si="399"/>
        <v>1056134.2592592593</v>
      </c>
      <c r="O1669" s="35">
        <f t="shared" si="400"/>
        <v>187802.60154164425</v>
      </c>
      <c r="P1669" s="14">
        <f t="shared" si="395"/>
        <v>26157263.20720068</v>
      </c>
      <c r="Q1669" s="45">
        <f t="shared" si="401"/>
        <v>324327321.35185224</v>
      </c>
      <c r="R1669" s="14">
        <f t="shared" ref="R1669:R1732" si="402">((IF(K1669&gt;0,K1669,0))*0.85)+R1668</f>
        <v>4322343.8226851858</v>
      </c>
      <c r="S1669" s="14">
        <f t="shared" ref="S1669:S1732" si="403">(IF(K1669&gt;0,K1669,0))*0.85</f>
        <v>0</v>
      </c>
      <c r="T1669" s="14">
        <f t="shared" ref="T1669:T1732" si="404">J1669*0.85</f>
        <v>17988.85832107607</v>
      </c>
    </row>
    <row r="1670" spans="1:20" x14ac:dyDescent="0.25">
      <c r="A1670" s="12" t="s">
        <v>7</v>
      </c>
      <c r="B1670" s="12">
        <v>1667</v>
      </c>
      <c r="C1670" s="12">
        <v>190</v>
      </c>
      <c r="D1670" s="13">
        <v>34.833333333333336</v>
      </c>
      <c r="E1670" s="15">
        <v>0.11111111111111072</v>
      </c>
      <c r="F1670" s="14">
        <f t="shared" si="390"/>
        <v>1.5047450225987337E-2</v>
      </c>
      <c r="G1670" s="14">
        <f t="shared" si="391"/>
        <v>613.41191899166688</v>
      </c>
      <c r="H1670" s="14">
        <f t="shared" si="392"/>
        <v>1106688.7716501155</v>
      </c>
      <c r="I1670" s="14">
        <f t="shared" si="396"/>
        <v>1107312.0086165573</v>
      </c>
      <c r="J1670" s="14">
        <f t="shared" si="393"/>
        <v>21367.181844876399</v>
      </c>
      <c r="K1670" s="14">
        <f t="shared" si="394"/>
        <v>-6791.7037037033324</v>
      </c>
      <c r="L1670" s="14">
        <f t="shared" si="397"/>
        <v>0</v>
      </c>
      <c r="M1670" s="14">
        <f t="shared" si="398"/>
        <v>613.42696644189289</v>
      </c>
      <c r="N1670" s="14">
        <f t="shared" si="399"/>
        <v>1062904.3333333335</v>
      </c>
      <c r="O1670" s="35">
        <f t="shared" si="400"/>
        <v>188419.94810155113</v>
      </c>
      <c r="P1670" s="14">
        <f t="shared" si="395"/>
        <v>26243247.620222576</v>
      </c>
      <c r="Q1670" s="45">
        <f t="shared" si="401"/>
        <v>325390225.68518555</v>
      </c>
      <c r="R1670" s="14">
        <f t="shared" si="402"/>
        <v>4322343.8226851858</v>
      </c>
      <c r="S1670" s="14">
        <f t="shared" si="403"/>
        <v>0</v>
      </c>
      <c r="T1670" s="14">
        <f t="shared" si="404"/>
        <v>18162.10456814494</v>
      </c>
    </row>
    <row r="1671" spans="1:20" x14ac:dyDescent="0.25">
      <c r="A1671" s="12" t="s">
        <v>7</v>
      </c>
      <c r="B1671" s="12">
        <v>1668</v>
      </c>
      <c r="C1671" s="12">
        <v>191</v>
      </c>
      <c r="D1671" s="13">
        <v>34.944444444444443</v>
      </c>
      <c r="E1671" s="15">
        <v>9.7222222222220642E-2</v>
      </c>
      <c r="F1671" s="14">
        <f t="shared" si="390"/>
        <v>1.5085907789546948E-2</v>
      </c>
      <c r="G1671" s="14">
        <f t="shared" si="391"/>
        <v>617.33147399907398</v>
      </c>
      <c r="H1671" s="14">
        <f t="shared" si="392"/>
        <v>1120876.908205498</v>
      </c>
      <c r="I1671" s="14">
        <f t="shared" si="396"/>
        <v>1121504.0647654049</v>
      </c>
      <c r="J1671" s="14">
        <f t="shared" si="393"/>
        <v>21572.30539696764</v>
      </c>
      <c r="K1671" s="14">
        <f t="shared" si="394"/>
        <v>-5107.9722222223845</v>
      </c>
      <c r="L1671" s="14">
        <f t="shared" si="397"/>
        <v>0</v>
      </c>
      <c r="M1671" s="14">
        <f t="shared" si="398"/>
        <v>617.34655990686349</v>
      </c>
      <c r="N1671" s="14">
        <f t="shared" si="399"/>
        <v>1069696.0370370368</v>
      </c>
      <c r="O1671" s="35">
        <f t="shared" si="400"/>
        <v>189040.24254838223</v>
      </c>
      <c r="P1671" s="14">
        <f t="shared" si="395"/>
        <v>26329642.616769671</v>
      </c>
      <c r="Q1671" s="45">
        <f t="shared" si="401"/>
        <v>326459921.72222257</v>
      </c>
      <c r="R1671" s="14">
        <f t="shared" si="402"/>
        <v>4322343.8226851858</v>
      </c>
      <c r="S1671" s="14">
        <f t="shared" si="403"/>
        <v>0</v>
      </c>
      <c r="T1671" s="14">
        <f t="shared" si="404"/>
        <v>18336.459587422494</v>
      </c>
    </row>
    <row r="1672" spans="1:20" x14ac:dyDescent="0.25">
      <c r="A1672" s="12" t="s">
        <v>7</v>
      </c>
      <c r="B1672" s="12">
        <v>1669</v>
      </c>
      <c r="C1672" s="12">
        <v>192</v>
      </c>
      <c r="D1672" s="13">
        <v>35.027777777777779</v>
      </c>
      <c r="E1672" s="15">
        <v>8.3333333333334522E-2</v>
      </c>
      <c r="F1672" s="14">
        <f t="shared" si="390"/>
        <v>1.5114831337299729E-2</v>
      </c>
      <c r="G1672" s="14">
        <f t="shared" si="391"/>
        <v>620.2793319997686</v>
      </c>
      <c r="H1672" s="14">
        <f t="shared" si="392"/>
        <v>1131607.2050178796</v>
      </c>
      <c r="I1672" s="14">
        <f t="shared" si="396"/>
        <v>1132237.3094647108</v>
      </c>
      <c r="J1672" s="14">
        <f t="shared" si="393"/>
        <v>21727.00660143634</v>
      </c>
      <c r="K1672" s="14">
        <f t="shared" si="394"/>
        <v>-5120.1388888890733</v>
      </c>
      <c r="L1672" s="14">
        <f t="shared" si="397"/>
        <v>0</v>
      </c>
      <c r="M1672" s="14">
        <f t="shared" si="398"/>
        <v>620.29444683110592</v>
      </c>
      <c r="N1672" s="14">
        <f t="shared" si="399"/>
        <v>1074804.0092592593</v>
      </c>
      <c r="O1672" s="35">
        <f t="shared" si="400"/>
        <v>189663.49190370229</v>
      </c>
      <c r="P1672" s="14">
        <f t="shared" si="395"/>
        <v>26416449.174809869</v>
      </c>
      <c r="Q1672" s="45">
        <f t="shared" si="401"/>
        <v>327534725.73148185</v>
      </c>
      <c r="R1672" s="14">
        <f t="shared" si="402"/>
        <v>4322343.8226851858</v>
      </c>
      <c r="S1672" s="14">
        <f t="shared" si="403"/>
        <v>0</v>
      </c>
      <c r="T1672" s="14">
        <f t="shared" si="404"/>
        <v>18467.955611220888</v>
      </c>
    </row>
    <row r="1673" spans="1:20" x14ac:dyDescent="0.25">
      <c r="A1673" s="12" t="s">
        <v>7</v>
      </c>
      <c r="B1673" s="12">
        <v>1670</v>
      </c>
      <c r="C1673" s="12">
        <v>193</v>
      </c>
      <c r="D1673" s="13">
        <v>35.111111111111114</v>
      </c>
      <c r="E1673" s="15">
        <v>6.9444444444444448E-2</v>
      </c>
      <c r="F1673" s="14">
        <f t="shared" si="390"/>
        <v>1.5143823777980864E-2</v>
      </c>
      <c r="G1673" s="14">
        <f t="shared" si="391"/>
        <v>623.23421149629655</v>
      </c>
      <c r="H1673" s="14">
        <f t="shared" si="392"/>
        <v>1142414.3599394425</v>
      </c>
      <c r="I1673" s="14">
        <f t="shared" si="396"/>
        <v>1143047.4192947627</v>
      </c>
      <c r="J1673" s="14">
        <f t="shared" si="393"/>
        <v>21882.445648092191</v>
      </c>
      <c r="K1673" s="14">
        <f t="shared" si="394"/>
        <v>-3420.1851851849442</v>
      </c>
      <c r="L1673" s="14">
        <f t="shared" si="397"/>
        <v>0</v>
      </c>
      <c r="M1673" s="14">
        <f t="shared" si="398"/>
        <v>623.24935532007453</v>
      </c>
      <c r="N1673" s="14">
        <f t="shared" si="399"/>
        <v>1079924.1481481483</v>
      </c>
      <c r="O1673" s="35">
        <f t="shared" si="400"/>
        <v>190288.71509888431</v>
      </c>
      <c r="P1673" s="14">
        <f t="shared" si="395"/>
        <v>26503530.650494311</v>
      </c>
      <c r="Q1673" s="45">
        <f t="shared" si="401"/>
        <v>328614649.87962997</v>
      </c>
      <c r="R1673" s="14">
        <f t="shared" si="402"/>
        <v>4322343.8226851858</v>
      </c>
      <c r="S1673" s="14">
        <f t="shared" si="403"/>
        <v>0</v>
      </c>
      <c r="T1673" s="14">
        <f t="shared" si="404"/>
        <v>18600.07880087836</v>
      </c>
    </row>
    <row r="1674" spans="1:20" x14ac:dyDescent="0.25">
      <c r="A1674" s="12" t="s">
        <v>7</v>
      </c>
      <c r="B1674" s="12">
        <v>1671</v>
      </c>
      <c r="C1674" s="12">
        <v>194</v>
      </c>
      <c r="D1674" s="13">
        <v>35.166666666666664</v>
      </c>
      <c r="E1674" s="15">
        <v>4.1666666666666269E-2</v>
      </c>
      <c r="F1674" s="14">
        <f t="shared" si="390"/>
        <v>1.5163190345617372E-2</v>
      </c>
      <c r="G1674" s="14">
        <f t="shared" si="391"/>
        <v>625.20803199166676</v>
      </c>
      <c r="H1674" s="14">
        <f t="shared" si="392"/>
        <v>1149662.0096085088</v>
      </c>
      <c r="I1674" s="14">
        <f t="shared" si="396"/>
        <v>1150297.0428036908</v>
      </c>
      <c r="J1674" s="14">
        <f t="shared" si="393"/>
        <v>21986.482458373612</v>
      </c>
      <c r="K1674" s="14">
        <f t="shared" si="394"/>
        <v>-1712.1203703708179</v>
      </c>
      <c r="L1674" s="14">
        <f t="shared" si="397"/>
        <v>0</v>
      </c>
      <c r="M1674" s="14">
        <f t="shared" si="398"/>
        <v>625.22319518201232</v>
      </c>
      <c r="N1674" s="14">
        <f t="shared" si="399"/>
        <v>1083344.3333333333</v>
      </c>
      <c r="O1674" s="35">
        <f t="shared" si="400"/>
        <v>190914.92638425808</v>
      </c>
      <c r="P1674" s="14">
        <f t="shared" si="395"/>
        <v>26590749.747995518</v>
      </c>
      <c r="Q1674" s="45">
        <f t="shared" si="401"/>
        <v>329697994.21296328</v>
      </c>
      <c r="R1674" s="14">
        <f t="shared" si="402"/>
        <v>4322343.8226851858</v>
      </c>
      <c r="S1674" s="14">
        <f t="shared" si="403"/>
        <v>0</v>
      </c>
      <c r="T1674" s="14">
        <f t="shared" si="404"/>
        <v>18688.510089617568</v>
      </c>
    </row>
    <row r="1675" spans="1:20" x14ac:dyDescent="0.25">
      <c r="A1675" s="12" t="s">
        <v>7</v>
      </c>
      <c r="B1675" s="12">
        <v>1672</v>
      </c>
      <c r="C1675" s="12">
        <v>195</v>
      </c>
      <c r="D1675" s="13">
        <v>35.19444444444445</v>
      </c>
      <c r="E1675" s="15">
        <v>2.7777777777778172E-2</v>
      </c>
      <c r="F1675" s="14">
        <f t="shared" si="390"/>
        <v>1.5172885111590352E-2</v>
      </c>
      <c r="G1675" s="14">
        <f t="shared" si="391"/>
        <v>626.19611248865772</v>
      </c>
      <c r="H1675" s="14">
        <f t="shared" si="392"/>
        <v>1153298.7391056106</v>
      </c>
      <c r="I1675" s="14">
        <f t="shared" si="396"/>
        <v>1153934.7603909844</v>
      </c>
      <c r="J1675" s="14">
        <f t="shared" si="393"/>
        <v>22038.624292309152</v>
      </c>
      <c r="K1675" s="14">
        <f t="shared" si="394"/>
        <v>-1713.472222221787</v>
      </c>
      <c r="L1675" s="14">
        <f t="shared" si="397"/>
        <v>0</v>
      </c>
      <c r="M1675" s="14">
        <f t="shared" si="398"/>
        <v>626.21128537376933</v>
      </c>
      <c r="N1675" s="14">
        <f t="shared" si="399"/>
        <v>1085056.4537037041</v>
      </c>
      <c r="O1675" s="35">
        <f t="shared" si="400"/>
        <v>191542.12653999747</v>
      </c>
      <c r="P1675" s="14">
        <f t="shared" si="395"/>
        <v>26678106.575976595</v>
      </c>
      <c r="Q1675" s="45">
        <f t="shared" si="401"/>
        <v>330783050.66666698</v>
      </c>
      <c r="R1675" s="14">
        <f t="shared" si="402"/>
        <v>4322343.8226851858</v>
      </c>
      <c r="S1675" s="14">
        <f t="shared" si="403"/>
        <v>0</v>
      </c>
      <c r="T1675" s="14">
        <f t="shared" si="404"/>
        <v>18732.830648462779</v>
      </c>
    </row>
    <row r="1676" spans="1:20" x14ac:dyDescent="0.25">
      <c r="A1676" s="12" t="s">
        <v>7</v>
      </c>
      <c r="B1676" s="12">
        <v>1673</v>
      </c>
      <c r="C1676" s="12">
        <v>196</v>
      </c>
      <c r="D1676" s="13">
        <v>35.222222222222221</v>
      </c>
      <c r="E1676" s="15">
        <v>2.7777777777778172E-2</v>
      </c>
      <c r="F1676" s="14">
        <f t="shared" si="390"/>
        <v>1.5182587532333144E-2</v>
      </c>
      <c r="G1676" s="14">
        <f t="shared" si="391"/>
        <v>627.18497315185186</v>
      </c>
      <c r="H1676" s="14">
        <f t="shared" si="392"/>
        <v>1156944.0898455563</v>
      </c>
      <c r="I1676" s="14">
        <f t="shared" si="396"/>
        <v>1157581.1000012958</v>
      </c>
      <c r="J1676" s="14">
        <f t="shared" si="393"/>
        <v>22090.848498793002</v>
      </c>
      <c r="K1676" s="14">
        <f t="shared" si="394"/>
        <v>-1714.8240740741503</v>
      </c>
      <c r="L1676" s="14">
        <f t="shared" si="397"/>
        <v>0</v>
      </c>
      <c r="M1676" s="14">
        <f t="shared" si="398"/>
        <v>627.20015573938417</v>
      </c>
      <c r="N1676" s="14">
        <f t="shared" si="399"/>
        <v>1086769.9259259258</v>
      </c>
      <c r="O1676" s="35">
        <f t="shared" si="400"/>
        <v>192170.31634627632</v>
      </c>
      <c r="P1676" s="14">
        <f t="shared" si="395"/>
        <v>26765601.243100643</v>
      </c>
      <c r="Q1676" s="45">
        <f t="shared" si="401"/>
        <v>331869820.5925929</v>
      </c>
      <c r="R1676" s="14">
        <f t="shared" si="402"/>
        <v>4322343.8226851858</v>
      </c>
      <c r="S1676" s="14">
        <f t="shared" si="403"/>
        <v>0</v>
      </c>
      <c r="T1676" s="14">
        <f t="shared" si="404"/>
        <v>18777.221223974051</v>
      </c>
    </row>
    <row r="1677" spans="1:20" x14ac:dyDescent="0.25">
      <c r="A1677" s="12" t="s">
        <v>7</v>
      </c>
      <c r="B1677" s="12">
        <v>1674</v>
      </c>
      <c r="C1677" s="12">
        <v>197</v>
      </c>
      <c r="D1677" s="13">
        <v>35.25</v>
      </c>
      <c r="E1677" s="15">
        <v>1.3888888888890073E-2</v>
      </c>
      <c r="F1677" s="14">
        <f t="shared" si="390"/>
        <v>1.5192297607845757E-2</v>
      </c>
      <c r="G1677" s="14">
        <f t="shared" si="391"/>
        <v>628.1746139812501</v>
      </c>
      <c r="H1677" s="14">
        <f t="shared" si="392"/>
        <v>1160598.0754426252</v>
      </c>
      <c r="I1677" s="14">
        <f t="shared" si="396"/>
        <v>1161236.0752489041</v>
      </c>
      <c r="J1677" s="14">
        <f t="shared" si="393"/>
        <v>22143.155142839067</v>
      </c>
      <c r="K1677" s="14">
        <f t="shared" si="394"/>
        <v>0</v>
      </c>
      <c r="L1677" s="14">
        <f t="shared" si="397"/>
        <v>0</v>
      </c>
      <c r="M1677" s="14">
        <f t="shared" si="398"/>
        <v>628.18980627885799</v>
      </c>
      <c r="N1677" s="14">
        <f t="shared" si="399"/>
        <v>1088484.75</v>
      </c>
      <c r="O1677" s="35">
        <f t="shared" si="400"/>
        <v>192798.50615255517</v>
      </c>
      <c r="P1677" s="14">
        <f t="shared" si="395"/>
        <v>26853095.910224695</v>
      </c>
      <c r="Q1677" s="45">
        <f t="shared" si="401"/>
        <v>332958305.3425929</v>
      </c>
      <c r="R1677" s="14">
        <f t="shared" si="402"/>
        <v>4322343.8226851858</v>
      </c>
      <c r="S1677" s="14">
        <f t="shared" si="403"/>
        <v>0</v>
      </c>
      <c r="T1677" s="14">
        <f t="shared" si="404"/>
        <v>18821.681871413206</v>
      </c>
    </row>
    <row r="1678" spans="1:20" x14ac:dyDescent="0.25">
      <c r="A1678" s="12" t="s">
        <v>7</v>
      </c>
      <c r="B1678" s="12">
        <v>1675</v>
      </c>
      <c r="C1678" s="12">
        <v>198</v>
      </c>
      <c r="D1678" s="13">
        <v>35.25</v>
      </c>
      <c r="E1678" s="15">
        <v>0</v>
      </c>
      <c r="F1678" s="14">
        <f t="shared" si="390"/>
        <v>1.5192297607845757E-2</v>
      </c>
      <c r="G1678" s="14">
        <f t="shared" si="391"/>
        <v>628.1746139812501</v>
      </c>
      <c r="H1678" s="14">
        <f t="shared" si="392"/>
        <v>1160598.0754426252</v>
      </c>
      <c r="I1678" s="14">
        <f t="shared" si="396"/>
        <v>1161236.0752489041</v>
      </c>
      <c r="J1678" s="14">
        <f t="shared" si="393"/>
        <v>22143.155142839067</v>
      </c>
      <c r="K1678" s="14">
        <f t="shared" si="394"/>
        <v>0</v>
      </c>
      <c r="L1678" s="14">
        <f t="shared" si="397"/>
        <v>0</v>
      </c>
      <c r="M1678" s="14">
        <f t="shared" si="398"/>
        <v>628.18980627885799</v>
      </c>
      <c r="N1678" s="14">
        <f t="shared" si="399"/>
        <v>1088484.75</v>
      </c>
      <c r="O1678" s="35">
        <f t="shared" si="400"/>
        <v>193426.69595883403</v>
      </c>
      <c r="P1678" s="14">
        <f t="shared" si="395"/>
        <v>26940590.577348739</v>
      </c>
      <c r="Q1678" s="45">
        <f t="shared" si="401"/>
        <v>334046790.0925929</v>
      </c>
      <c r="R1678" s="14">
        <f t="shared" si="402"/>
        <v>4322343.8226851858</v>
      </c>
      <c r="S1678" s="14">
        <f t="shared" si="403"/>
        <v>0</v>
      </c>
      <c r="T1678" s="14">
        <f t="shared" si="404"/>
        <v>18821.681871413206</v>
      </c>
    </row>
    <row r="1679" spans="1:20" x14ac:dyDescent="0.25">
      <c r="A1679" s="12" t="s">
        <v>7</v>
      </c>
      <c r="B1679" s="12">
        <v>1676</v>
      </c>
      <c r="C1679" s="12">
        <v>199</v>
      </c>
      <c r="D1679" s="13">
        <v>35.25</v>
      </c>
      <c r="E1679" s="15">
        <v>-1.3888888888890073E-2</v>
      </c>
      <c r="F1679" s="14">
        <f t="shared" si="390"/>
        <v>1.5192297607845757E-2</v>
      </c>
      <c r="G1679" s="14">
        <f t="shared" si="391"/>
        <v>628.1746139812501</v>
      </c>
      <c r="H1679" s="14">
        <f t="shared" si="392"/>
        <v>1160598.0754426252</v>
      </c>
      <c r="I1679" s="14">
        <f t="shared" si="396"/>
        <v>1161236.0752489041</v>
      </c>
      <c r="J1679" s="14">
        <f t="shared" si="393"/>
        <v>22143.155142839067</v>
      </c>
      <c r="K1679" s="14">
        <f t="shared" si="394"/>
        <v>1714.8240740741503</v>
      </c>
      <c r="L1679" s="14">
        <f t="shared" si="397"/>
        <v>0</v>
      </c>
      <c r="M1679" s="14">
        <f t="shared" si="398"/>
        <v>628.18980627885799</v>
      </c>
      <c r="N1679" s="14">
        <f t="shared" si="399"/>
        <v>1088484.75</v>
      </c>
      <c r="O1679" s="35">
        <f t="shared" si="400"/>
        <v>194053.89611457341</v>
      </c>
      <c r="P1679" s="14">
        <f t="shared" si="395"/>
        <v>27027947.40532982</v>
      </c>
      <c r="Q1679" s="45">
        <f t="shared" si="401"/>
        <v>335135274.8425929</v>
      </c>
      <c r="R1679" s="14">
        <f t="shared" si="402"/>
        <v>4323801.4231481487</v>
      </c>
      <c r="S1679" s="14">
        <f t="shared" si="403"/>
        <v>1457.6004629630277</v>
      </c>
      <c r="T1679" s="14">
        <f t="shared" si="404"/>
        <v>18821.681871413206</v>
      </c>
    </row>
    <row r="1680" spans="1:20" x14ac:dyDescent="0.25">
      <c r="A1680" s="12" t="s">
        <v>7</v>
      </c>
      <c r="B1680" s="12">
        <v>1677</v>
      </c>
      <c r="C1680" s="12">
        <v>200</v>
      </c>
      <c r="D1680" s="13">
        <v>35.222222222222221</v>
      </c>
      <c r="E1680" s="15">
        <v>-4.1666666666668246E-2</v>
      </c>
      <c r="F1680" s="14">
        <f t="shared" si="390"/>
        <v>1.5182587532333144E-2</v>
      </c>
      <c r="G1680" s="14">
        <f t="shared" si="391"/>
        <v>627.18497315185186</v>
      </c>
      <c r="H1680" s="14">
        <f t="shared" si="392"/>
        <v>1156944.0898455563</v>
      </c>
      <c r="I1680" s="14">
        <f t="shared" si="396"/>
        <v>1157581.1000012958</v>
      </c>
      <c r="J1680" s="14">
        <f t="shared" si="393"/>
        <v>22090.848498793002</v>
      </c>
      <c r="K1680" s="14">
        <f t="shared" si="394"/>
        <v>3425.5925925926049</v>
      </c>
      <c r="L1680" s="14">
        <f t="shared" si="397"/>
        <v>0</v>
      </c>
      <c r="M1680" s="14">
        <f t="shared" si="398"/>
        <v>627.20015573938417</v>
      </c>
      <c r="N1680" s="14">
        <f t="shared" si="399"/>
        <v>1086769.9259259258</v>
      </c>
      <c r="O1680" s="35">
        <f t="shared" si="400"/>
        <v>194679.11930975542</v>
      </c>
      <c r="P1680" s="14">
        <f t="shared" si="395"/>
        <v>27115028.881014258</v>
      </c>
      <c r="Q1680" s="45">
        <f t="shared" si="401"/>
        <v>336222044.76851881</v>
      </c>
      <c r="R1680" s="14">
        <f t="shared" si="402"/>
        <v>4326713.1768518528</v>
      </c>
      <c r="S1680" s="14">
        <f t="shared" si="403"/>
        <v>2911.7537037037141</v>
      </c>
      <c r="T1680" s="14">
        <f t="shared" si="404"/>
        <v>18777.221223974051</v>
      </c>
    </row>
    <row r="1681" spans="1:20" x14ac:dyDescent="0.25">
      <c r="A1681" s="12" t="s">
        <v>7</v>
      </c>
      <c r="B1681" s="12">
        <v>1678</v>
      </c>
      <c r="C1681" s="12">
        <v>201</v>
      </c>
      <c r="D1681" s="13">
        <v>35.166666666666664</v>
      </c>
      <c r="E1681" s="15">
        <v>-6.9444444444444448E-2</v>
      </c>
      <c r="F1681" s="14">
        <f t="shared" si="390"/>
        <v>1.5163190345617372E-2</v>
      </c>
      <c r="G1681" s="14">
        <f t="shared" si="391"/>
        <v>625.20803199166676</v>
      </c>
      <c r="H1681" s="14">
        <f t="shared" si="392"/>
        <v>1149662.0096085088</v>
      </c>
      <c r="I1681" s="14">
        <f t="shared" si="396"/>
        <v>1150297.0428036908</v>
      </c>
      <c r="J1681" s="14">
        <f t="shared" si="393"/>
        <v>21986.482458373612</v>
      </c>
      <c r="K1681" s="14">
        <f t="shared" si="394"/>
        <v>5128.249999999668</v>
      </c>
      <c r="L1681" s="14">
        <f t="shared" si="397"/>
        <v>0</v>
      </c>
      <c r="M1681" s="14">
        <f t="shared" si="398"/>
        <v>625.22319518201232</v>
      </c>
      <c r="N1681" s="14">
        <f t="shared" si="399"/>
        <v>1083344.3333333333</v>
      </c>
      <c r="O1681" s="35">
        <f t="shared" si="400"/>
        <v>195301.38291540532</v>
      </c>
      <c r="P1681" s="14">
        <f t="shared" si="395"/>
        <v>27201698.143226989</v>
      </c>
      <c r="Q1681" s="45">
        <f t="shared" si="401"/>
        <v>337305389.10185212</v>
      </c>
      <c r="R1681" s="14">
        <f t="shared" si="402"/>
        <v>4331072.1893518521</v>
      </c>
      <c r="S1681" s="14">
        <f t="shared" si="403"/>
        <v>4359.0124999997179</v>
      </c>
      <c r="T1681" s="14">
        <f t="shared" si="404"/>
        <v>18688.510089617568</v>
      </c>
    </row>
    <row r="1682" spans="1:20" x14ac:dyDescent="0.25">
      <c r="A1682" s="12" t="s">
        <v>7</v>
      </c>
      <c r="B1682" s="12">
        <v>1679</v>
      </c>
      <c r="C1682" s="12">
        <v>202</v>
      </c>
      <c r="D1682" s="13">
        <v>35.083333333333336</v>
      </c>
      <c r="E1682" s="15">
        <v>-8.3333333333332538E-2</v>
      </c>
      <c r="F1682" s="14">
        <f t="shared" si="390"/>
        <v>1.5134151976317338E-2</v>
      </c>
      <c r="G1682" s="14">
        <f t="shared" si="391"/>
        <v>622.24847149791685</v>
      </c>
      <c r="H1682" s="14">
        <f t="shared" si="392"/>
        <v>1138803.4125926287</v>
      </c>
      <c r="I1682" s="14">
        <f t="shared" si="396"/>
        <v>1139435.4861982786</v>
      </c>
      <c r="J1682" s="14">
        <f t="shared" si="393"/>
        <v>21830.550541718585</v>
      </c>
      <c r="K1682" s="14">
        <f t="shared" si="394"/>
        <v>5116.0833333335768</v>
      </c>
      <c r="L1682" s="14">
        <f t="shared" si="397"/>
        <v>0</v>
      </c>
      <c r="M1682" s="14">
        <f t="shared" si="398"/>
        <v>622.26360564989318</v>
      </c>
      <c r="N1682" s="14">
        <f t="shared" si="399"/>
        <v>1078216.0833333335</v>
      </c>
      <c r="O1682" s="35">
        <f t="shared" si="400"/>
        <v>195920.69395308782</v>
      </c>
      <c r="P1682" s="14">
        <f t="shared" si="395"/>
        <v>27287956.169935919</v>
      </c>
      <c r="Q1682" s="45">
        <f t="shared" si="401"/>
        <v>338383605.18518543</v>
      </c>
      <c r="R1682" s="14">
        <f t="shared" si="402"/>
        <v>4335420.8601851854</v>
      </c>
      <c r="S1682" s="14">
        <f t="shared" si="403"/>
        <v>4348.67083333354</v>
      </c>
      <c r="T1682" s="14">
        <f t="shared" si="404"/>
        <v>18555.967960460795</v>
      </c>
    </row>
    <row r="1683" spans="1:20" x14ac:dyDescent="0.25">
      <c r="A1683" s="12" t="s">
        <v>7</v>
      </c>
      <c r="B1683" s="12">
        <v>1680</v>
      </c>
      <c r="C1683" s="12">
        <v>203</v>
      </c>
      <c r="D1683" s="13">
        <v>35</v>
      </c>
      <c r="E1683" s="15">
        <v>-8.3333333333332538E-2</v>
      </c>
      <c r="F1683" s="14">
        <f t="shared" si="390"/>
        <v>1.5105182499945653E-2</v>
      </c>
      <c r="G1683" s="14">
        <f t="shared" si="391"/>
        <v>619.29593250000005</v>
      </c>
      <c r="H1683" s="14">
        <f t="shared" si="392"/>
        <v>1128021.9176795429</v>
      </c>
      <c r="I1683" s="14">
        <f t="shared" si="396"/>
        <v>1128651.0387172254</v>
      </c>
      <c r="J1683" s="14">
        <f t="shared" si="393"/>
        <v>21675.357637500001</v>
      </c>
      <c r="K1683" s="14">
        <f t="shared" si="394"/>
        <v>5103.9166666662904</v>
      </c>
      <c r="L1683" s="14">
        <f t="shared" si="397"/>
        <v>0</v>
      </c>
      <c r="M1683" s="14">
        <f t="shared" si="398"/>
        <v>619.3110376825</v>
      </c>
      <c r="N1683" s="14">
        <f t="shared" si="399"/>
        <v>1073100</v>
      </c>
      <c r="O1683" s="35">
        <f t="shared" si="400"/>
        <v>196537.05944436765</v>
      </c>
      <c r="P1683" s="14">
        <f t="shared" si="395"/>
        <v>27373803.939108953</v>
      </c>
      <c r="Q1683" s="45">
        <f t="shared" si="401"/>
        <v>339456705.18518543</v>
      </c>
      <c r="R1683" s="14">
        <f t="shared" si="402"/>
        <v>4339759.1893518521</v>
      </c>
      <c r="S1683" s="14">
        <f t="shared" si="403"/>
        <v>4338.3291666663472</v>
      </c>
      <c r="T1683" s="14">
        <f t="shared" si="404"/>
        <v>18424.053991875</v>
      </c>
    </row>
    <row r="1684" spans="1:20" x14ac:dyDescent="0.25">
      <c r="A1684" s="12" t="s">
        <v>7</v>
      </c>
      <c r="B1684" s="12">
        <v>1681</v>
      </c>
      <c r="C1684" s="12">
        <v>204</v>
      </c>
      <c r="D1684" s="13">
        <v>34.916666666666671</v>
      </c>
      <c r="E1684" s="15">
        <v>-5.5555555555556344E-2</v>
      </c>
      <c r="F1684" s="14">
        <f t="shared" si="390"/>
        <v>1.5076281916502319E-2</v>
      </c>
      <c r="G1684" s="14">
        <f t="shared" si="391"/>
        <v>616.35041499791703</v>
      </c>
      <c r="H1684" s="14">
        <f t="shared" si="392"/>
        <v>1117317.1590238367</v>
      </c>
      <c r="I1684" s="14">
        <f t="shared" si="396"/>
        <v>1117943.3345151166</v>
      </c>
      <c r="J1684" s="14">
        <f t="shared" si="393"/>
        <v>21520.90199034394</v>
      </c>
      <c r="K1684" s="14">
        <f t="shared" si="394"/>
        <v>1698.6018518523633</v>
      </c>
      <c r="L1684" s="14">
        <f t="shared" si="397"/>
        <v>0</v>
      </c>
      <c r="M1684" s="14">
        <f t="shared" si="398"/>
        <v>616.36549127983358</v>
      </c>
      <c r="N1684" s="14">
        <f t="shared" si="399"/>
        <v>1067996.0833333337</v>
      </c>
      <c r="O1684" s="35">
        <f t="shared" si="400"/>
        <v>197152.44464719432</v>
      </c>
      <c r="P1684" s="14">
        <f t="shared" si="395"/>
        <v>27459515.173096221</v>
      </c>
      <c r="Q1684" s="45">
        <f t="shared" si="401"/>
        <v>340524701.26851875</v>
      </c>
      <c r="R1684" s="14">
        <f t="shared" si="402"/>
        <v>4341203.0009259265</v>
      </c>
      <c r="S1684" s="14">
        <f t="shared" si="403"/>
        <v>1443.8115740745088</v>
      </c>
      <c r="T1684" s="14">
        <f t="shared" si="404"/>
        <v>18292.766691792349</v>
      </c>
    </row>
    <row r="1685" spans="1:20" x14ac:dyDescent="0.25">
      <c r="A1685" s="12" t="s">
        <v>7</v>
      </c>
      <c r="B1685" s="12">
        <v>1682</v>
      </c>
      <c r="C1685" s="12">
        <v>205</v>
      </c>
      <c r="D1685" s="13">
        <v>34.888888888888886</v>
      </c>
      <c r="E1685" s="15">
        <v>-1.3888888888890073E-2</v>
      </c>
      <c r="F1685" s="14">
        <f t="shared" si="390"/>
        <v>1.5066663698227512E-2</v>
      </c>
      <c r="G1685" s="14">
        <f t="shared" si="391"/>
        <v>615.37013616296304</v>
      </c>
      <c r="H1685" s="14">
        <f t="shared" si="392"/>
        <v>1113765.8955330108</v>
      </c>
      <c r="I1685" s="14">
        <f t="shared" si="396"/>
        <v>1114391.0907358376</v>
      </c>
      <c r="J1685" s="14">
        <f t="shared" si="393"/>
        <v>21469.580306130043</v>
      </c>
      <c r="K1685" s="14">
        <f t="shared" si="394"/>
        <v>0</v>
      </c>
      <c r="L1685" s="14">
        <f t="shared" si="397"/>
        <v>0</v>
      </c>
      <c r="M1685" s="14">
        <f t="shared" si="398"/>
        <v>615.38520282666127</v>
      </c>
      <c r="N1685" s="14">
        <f t="shared" si="399"/>
        <v>1066297.4814814813</v>
      </c>
      <c r="O1685" s="35">
        <f t="shared" si="400"/>
        <v>197767.82985002099</v>
      </c>
      <c r="P1685" s="14">
        <f t="shared" si="395"/>
        <v>27545226.407083493</v>
      </c>
      <c r="Q1685" s="45">
        <f t="shared" si="401"/>
        <v>341590998.75000024</v>
      </c>
      <c r="R1685" s="14">
        <f t="shared" si="402"/>
        <v>4341203.0009259265</v>
      </c>
      <c r="S1685" s="14">
        <f t="shared" si="403"/>
        <v>0</v>
      </c>
      <c r="T1685" s="14">
        <f t="shared" si="404"/>
        <v>18249.143260210538</v>
      </c>
    </row>
    <row r="1686" spans="1:20" x14ac:dyDescent="0.25">
      <c r="A1686" s="12" t="s">
        <v>7</v>
      </c>
      <c r="B1686" s="12">
        <v>1683</v>
      </c>
      <c r="C1686" s="12">
        <v>206</v>
      </c>
      <c r="D1686" s="13">
        <v>34.888888888888886</v>
      </c>
      <c r="E1686" s="15">
        <v>2.7777777777778172E-2</v>
      </c>
      <c r="F1686" s="14">
        <f t="shared" si="390"/>
        <v>1.5066663698227512E-2</v>
      </c>
      <c r="G1686" s="14">
        <f t="shared" si="391"/>
        <v>615.37013616296304</v>
      </c>
      <c r="H1686" s="14">
        <f t="shared" si="392"/>
        <v>1113765.8955330108</v>
      </c>
      <c r="I1686" s="14">
        <f t="shared" si="396"/>
        <v>1114391.0907358376</v>
      </c>
      <c r="J1686" s="14">
        <f t="shared" si="393"/>
        <v>21469.580306130043</v>
      </c>
      <c r="K1686" s="14">
        <f t="shared" si="394"/>
        <v>-3398.5555555554965</v>
      </c>
      <c r="L1686" s="14">
        <f t="shared" si="397"/>
        <v>0</v>
      </c>
      <c r="M1686" s="14">
        <f t="shared" si="398"/>
        <v>615.38520282666127</v>
      </c>
      <c r="N1686" s="14">
        <f t="shared" si="399"/>
        <v>1066297.4814814813</v>
      </c>
      <c r="O1686" s="35">
        <f t="shared" si="400"/>
        <v>198385.17640992787</v>
      </c>
      <c r="P1686" s="14">
        <f t="shared" si="395"/>
        <v>27631210.820105389</v>
      </c>
      <c r="Q1686" s="45">
        <f t="shared" si="401"/>
        <v>342657296.23148173</v>
      </c>
      <c r="R1686" s="14">
        <f t="shared" si="402"/>
        <v>4341203.0009259265</v>
      </c>
      <c r="S1686" s="14">
        <f t="shared" si="403"/>
        <v>0</v>
      </c>
      <c r="T1686" s="14">
        <f t="shared" si="404"/>
        <v>18249.143260210538</v>
      </c>
    </row>
    <row r="1687" spans="1:20" x14ac:dyDescent="0.25">
      <c r="A1687" s="12" t="s">
        <v>7</v>
      </c>
      <c r="B1687" s="12">
        <v>1684</v>
      </c>
      <c r="C1687" s="12">
        <v>207</v>
      </c>
      <c r="D1687" s="13">
        <v>34.944444444444443</v>
      </c>
      <c r="E1687" s="15">
        <v>8.3333333333334522E-2</v>
      </c>
      <c r="F1687" s="14">
        <f t="shared" si="390"/>
        <v>1.5085907789546948E-2</v>
      </c>
      <c r="G1687" s="14">
        <f t="shared" si="391"/>
        <v>617.33147399907398</v>
      </c>
      <c r="H1687" s="14">
        <f t="shared" si="392"/>
        <v>1120876.908205498</v>
      </c>
      <c r="I1687" s="14">
        <f t="shared" si="396"/>
        <v>1121504.0647654049</v>
      </c>
      <c r="J1687" s="14">
        <f t="shared" si="393"/>
        <v>21572.30539696764</v>
      </c>
      <c r="K1687" s="14">
        <f t="shared" si="394"/>
        <v>-6813.3333333335768</v>
      </c>
      <c r="L1687" s="14">
        <f t="shared" si="397"/>
        <v>0</v>
      </c>
      <c r="M1687" s="14">
        <f t="shared" si="398"/>
        <v>617.34655990686349</v>
      </c>
      <c r="N1687" s="14">
        <f t="shared" si="399"/>
        <v>1069696.0370370368</v>
      </c>
      <c r="O1687" s="35">
        <f t="shared" si="400"/>
        <v>199006.45504608145</v>
      </c>
      <c r="P1687" s="14">
        <f t="shared" si="395"/>
        <v>27717742.895153753</v>
      </c>
      <c r="Q1687" s="45">
        <f t="shared" si="401"/>
        <v>343726992.26851875</v>
      </c>
      <c r="R1687" s="14">
        <f t="shared" si="402"/>
        <v>4341203.0009259265</v>
      </c>
      <c r="S1687" s="14">
        <f t="shared" si="403"/>
        <v>0</v>
      </c>
      <c r="T1687" s="14">
        <f t="shared" si="404"/>
        <v>18336.459587422494</v>
      </c>
    </row>
    <row r="1688" spans="1:20" x14ac:dyDescent="0.25">
      <c r="A1688" s="12" t="s">
        <v>7</v>
      </c>
      <c r="B1688" s="12">
        <v>1685</v>
      </c>
      <c r="C1688" s="12">
        <v>208</v>
      </c>
      <c r="D1688" s="13">
        <v>35.055555555555557</v>
      </c>
      <c r="E1688" s="15">
        <v>0.11111111111111072</v>
      </c>
      <c r="F1688" s="14">
        <f t="shared" si="390"/>
        <v>1.5124487829423622E-2</v>
      </c>
      <c r="G1688" s="14">
        <f t="shared" si="391"/>
        <v>621.26351166574091</v>
      </c>
      <c r="H1688" s="14">
        <f t="shared" si="392"/>
        <v>1135201.0321389651</v>
      </c>
      <c r="I1688" s="14">
        <f t="shared" si="396"/>
        <v>1135832.1207751187</v>
      </c>
      <c r="J1688" s="14">
        <f t="shared" si="393"/>
        <v>21778.737547837918</v>
      </c>
      <c r="K1688" s="14">
        <f t="shared" si="394"/>
        <v>-6834.9629629628253</v>
      </c>
      <c r="L1688" s="14">
        <f t="shared" si="397"/>
        <v>0</v>
      </c>
      <c r="M1688" s="14">
        <f t="shared" si="398"/>
        <v>621.27863615357035</v>
      </c>
      <c r="N1688" s="14">
        <f t="shared" si="399"/>
        <v>1076509.3703703703</v>
      </c>
      <c r="O1688" s="35">
        <f t="shared" si="400"/>
        <v>199631.67824126346</v>
      </c>
      <c r="P1688" s="14">
        <f t="shared" si="395"/>
        <v>27804824.370838195</v>
      </c>
      <c r="Q1688" s="45">
        <f t="shared" si="401"/>
        <v>344803501.63888913</v>
      </c>
      <c r="R1688" s="14">
        <f t="shared" si="402"/>
        <v>4341203.0009259265</v>
      </c>
      <c r="S1688" s="14">
        <f t="shared" si="403"/>
        <v>0</v>
      </c>
      <c r="T1688" s="14">
        <f t="shared" si="404"/>
        <v>18511.926915662229</v>
      </c>
    </row>
    <row r="1689" spans="1:20" x14ac:dyDescent="0.25">
      <c r="A1689" s="12" t="s">
        <v>7</v>
      </c>
      <c r="B1689" s="12">
        <v>1686</v>
      </c>
      <c r="C1689" s="12">
        <v>209</v>
      </c>
      <c r="D1689" s="13">
        <v>35.166666666666664</v>
      </c>
      <c r="E1689" s="15">
        <v>0.11111111111111072</v>
      </c>
      <c r="F1689" s="14">
        <f t="shared" si="390"/>
        <v>1.5163190345617372E-2</v>
      </c>
      <c r="G1689" s="14">
        <f t="shared" si="391"/>
        <v>625.20803199166676</v>
      </c>
      <c r="H1689" s="14">
        <f t="shared" si="392"/>
        <v>1149662.0096085088</v>
      </c>
      <c r="I1689" s="14">
        <f t="shared" si="396"/>
        <v>1150297.0428036908</v>
      </c>
      <c r="J1689" s="14">
        <f t="shared" si="393"/>
        <v>21986.482458373612</v>
      </c>
      <c r="K1689" s="14">
        <f t="shared" si="394"/>
        <v>-6856.5925925926713</v>
      </c>
      <c r="L1689" s="14">
        <f t="shared" si="397"/>
        <v>0</v>
      </c>
      <c r="M1689" s="14">
        <f t="shared" si="398"/>
        <v>625.22319518201232</v>
      </c>
      <c r="N1689" s="14">
        <f t="shared" si="399"/>
        <v>1083344.3333333333</v>
      </c>
      <c r="O1689" s="35">
        <f t="shared" si="400"/>
        <v>200260.85847825566</v>
      </c>
      <c r="P1689" s="14">
        <f t="shared" si="395"/>
        <v>27892456.985768314</v>
      </c>
      <c r="Q1689" s="45">
        <f t="shared" si="401"/>
        <v>345886845.97222245</v>
      </c>
      <c r="R1689" s="14">
        <f t="shared" si="402"/>
        <v>4341203.0009259265</v>
      </c>
      <c r="S1689" s="14">
        <f t="shared" si="403"/>
        <v>0</v>
      </c>
      <c r="T1689" s="14">
        <f t="shared" si="404"/>
        <v>18688.510089617568</v>
      </c>
    </row>
    <row r="1690" spans="1:20" x14ac:dyDescent="0.25">
      <c r="A1690" s="12" t="s">
        <v>7</v>
      </c>
      <c r="B1690" s="12">
        <v>1687</v>
      </c>
      <c r="C1690" s="12">
        <v>210</v>
      </c>
      <c r="D1690" s="13">
        <v>35.277777777777779</v>
      </c>
      <c r="E1690" s="15">
        <v>0.11111111111111269</v>
      </c>
      <c r="F1690" s="14">
        <f t="shared" si="390"/>
        <v>1.5202015338128184E-2</v>
      </c>
      <c r="G1690" s="14">
        <f t="shared" si="391"/>
        <v>629.16503497685198</v>
      </c>
      <c r="H1690" s="14">
        <f t="shared" si="392"/>
        <v>1164260.7095218333</v>
      </c>
      <c r="I1690" s="14">
        <f t="shared" si="396"/>
        <v>1164899.6997588256</v>
      </c>
      <c r="J1690" s="14">
        <f t="shared" si="393"/>
        <v>22195.544289461166</v>
      </c>
      <c r="K1690" s="14">
        <f t="shared" si="394"/>
        <v>-6878.2222222225173</v>
      </c>
      <c r="L1690" s="14">
        <f t="shared" si="397"/>
        <v>0</v>
      </c>
      <c r="M1690" s="14">
        <f t="shared" si="398"/>
        <v>629.18023699219009</v>
      </c>
      <c r="N1690" s="14">
        <f t="shared" si="399"/>
        <v>1090200.9259259258</v>
      </c>
      <c r="O1690" s="35">
        <f t="shared" si="400"/>
        <v>200894.00823983975</v>
      </c>
      <c r="P1690" s="14">
        <f t="shared" si="395"/>
        <v>27980642.47855372</v>
      </c>
      <c r="Q1690" s="45">
        <f t="shared" si="401"/>
        <v>346977046.89814836</v>
      </c>
      <c r="R1690" s="14">
        <f t="shared" si="402"/>
        <v>4341203.0009259265</v>
      </c>
      <c r="S1690" s="14">
        <f t="shared" si="403"/>
        <v>0</v>
      </c>
      <c r="T1690" s="14">
        <f t="shared" si="404"/>
        <v>18866.21264604199</v>
      </c>
    </row>
    <row r="1691" spans="1:20" x14ac:dyDescent="0.25">
      <c r="A1691" s="12" t="s">
        <v>7</v>
      </c>
      <c r="B1691" s="12">
        <v>1688</v>
      </c>
      <c r="C1691" s="12">
        <v>211</v>
      </c>
      <c r="D1691" s="13">
        <v>35.388888888888893</v>
      </c>
      <c r="E1691" s="15">
        <v>8.3333333333332538E-2</v>
      </c>
      <c r="F1691" s="14">
        <f t="shared" si="390"/>
        <v>1.5240962806956072E-2</v>
      </c>
      <c r="G1691" s="14">
        <f t="shared" si="391"/>
        <v>633.13452062129659</v>
      </c>
      <c r="H1691" s="14">
        <f t="shared" si="392"/>
        <v>1178998.0035363499</v>
      </c>
      <c r="I1691" s="14">
        <f t="shared" si="396"/>
        <v>1179640.963297934</v>
      </c>
      <c r="J1691" s="14">
        <f t="shared" si="393"/>
        <v>22405.927201986997</v>
      </c>
      <c r="K1691" s="14">
        <f t="shared" si="394"/>
        <v>-3447.2222222218534</v>
      </c>
      <c r="L1691" s="14">
        <f t="shared" si="397"/>
        <v>0</v>
      </c>
      <c r="M1691" s="14">
        <f t="shared" si="398"/>
        <v>633.14976158410354</v>
      </c>
      <c r="N1691" s="14">
        <f t="shared" si="399"/>
        <v>1097079.1481481483</v>
      </c>
      <c r="O1691" s="35">
        <f t="shared" si="400"/>
        <v>201529.14744476296</v>
      </c>
      <c r="P1691" s="14">
        <f t="shared" si="395"/>
        <v>28069105.062245376</v>
      </c>
      <c r="Q1691" s="45">
        <f t="shared" si="401"/>
        <v>348074126.04629648</v>
      </c>
      <c r="R1691" s="14">
        <f t="shared" si="402"/>
        <v>4341203.0009259265</v>
      </c>
      <c r="S1691" s="14">
        <f t="shared" si="403"/>
        <v>0</v>
      </c>
      <c r="T1691" s="14">
        <f t="shared" si="404"/>
        <v>19045.038121688947</v>
      </c>
    </row>
    <row r="1692" spans="1:20" x14ac:dyDescent="0.25">
      <c r="A1692" s="12" t="s">
        <v>7</v>
      </c>
      <c r="B1692" s="12">
        <v>1689</v>
      </c>
      <c r="C1692" s="12">
        <v>212</v>
      </c>
      <c r="D1692" s="13">
        <v>35.444444444444443</v>
      </c>
      <c r="E1692" s="15">
        <v>5.5555555555554373E-2</v>
      </c>
      <c r="F1692" s="14">
        <f t="shared" si="390"/>
        <v>1.5260482469988911E-2</v>
      </c>
      <c r="G1692" s="14">
        <f t="shared" si="391"/>
        <v>635.12394444074084</v>
      </c>
      <c r="H1692" s="14">
        <f t="shared" si="392"/>
        <v>1186418.8964763682</v>
      </c>
      <c r="I1692" s="14">
        <f t="shared" si="396"/>
        <v>1187063.8456812915</v>
      </c>
      <c r="J1692" s="14">
        <f t="shared" si="393"/>
        <v>22511.615364066256</v>
      </c>
      <c r="K1692" s="14">
        <f t="shared" si="394"/>
        <v>-3452.6296296297132</v>
      </c>
      <c r="L1692" s="14">
        <f t="shared" si="397"/>
        <v>0</v>
      </c>
      <c r="M1692" s="14">
        <f t="shared" si="398"/>
        <v>635.13920492321085</v>
      </c>
      <c r="N1692" s="14">
        <f t="shared" si="399"/>
        <v>1100526.3703703703</v>
      </c>
      <c r="O1692" s="35">
        <f t="shared" si="400"/>
        <v>202166.2792137207</v>
      </c>
      <c r="P1692" s="14">
        <f t="shared" si="395"/>
        <v>28157845.171495683</v>
      </c>
      <c r="Q1692" s="45">
        <f t="shared" si="401"/>
        <v>349174652.41666687</v>
      </c>
      <c r="R1692" s="14">
        <f t="shared" si="402"/>
        <v>4341203.0009259265</v>
      </c>
      <c r="S1692" s="14">
        <f t="shared" si="403"/>
        <v>0</v>
      </c>
      <c r="T1692" s="14">
        <f t="shared" si="404"/>
        <v>19134.873059456317</v>
      </c>
    </row>
    <row r="1693" spans="1:20" x14ac:dyDescent="0.25">
      <c r="A1693" s="12" t="s">
        <v>7</v>
      </c>
      <c r="B1693" s="12">
        <v>1690</v>
      </c>
      <c r="C1693" s="12">
        <v>213</v>
      </c>
      <c r="D1693" s="13">
        <v>35.5</v>
      </c>
      <c r="E1693" s="15">
        <v>4.1666666666668246E-2</v>
      </c>
      <c r="F1693" s="14">
        <f t="shared" si="390"/>
        <v>1.5280032752101019E-2</v>
      </c>
      <c r="G1693" s="14">
        <f t="shared" si="391"/>
        <v>637.116488925</v>
      </c>
      <c r="H1693" s="14">
        <f t="shared" si="392"/>
        <v>1193874.7660591754</v>
      </c>
      <c r="I1693" s="14">
        <f t="shared" si="396"/>
        <v>1194521.7078281331</v>
      </c>
      <c r="J1693" s="14">
        <f t="shared" si="393"/>
        <v>22617.635356837502</v>
      </c>
      <c r="K1693" s="14">
        <f t="shared" si="394"/>
        <v>-1728.3425925926049</v>
      </c>
      <c r="L1693" s="14">
        <f t="shared" si="397"/>
        <v>0</v>
      </c>
      <c r="M1693" s="14">
        <f t="shared" si="398"/>
        <v>637.13176895775212</v>
      </c>
      <c r="N1693" s="14">
        <f t="shared" si="399"/>
        <v>1103979</v>
      </c>
      <c r="O1693" s="35">
        <f t="shared" si="400"/>
        <v>202804.40843495651</v>
      </c>
      <c r="P1693" s="14">
        <f t="shared" si="395"/>
        <v>28246724.206519965</v>
      </c>
      <c r="Q1693" s="45">
        <f t="shared" si="401"/>
        <v>350278631.41666687</v>
      </c>
      <c r="R1693" s="14">
        <f t="shared" si="402"/>
        <v>4341203.0009259265</v>
      </c>
      <c r="S1693" s="14">
        <f t="shared" si="403"/>
        <v>0</v>
      </c>
      <c r="T1693" s="14">
        <f t="shared" si="404"/>
        <v>19224.990053311874</v>
      </c>
    </row>
    <row r="1694" spans="1:20" x14ac:dyDescent="0.25">
      <c r="A1694" s="12" t="s">
        <v>7</v>
      </c>
      <c r="B1694" s="12">
        <v>1691</v>
      </c>
      <c r="C1694" s="12">
        <v>214</v>
      </c>
      <c r="D1694" s="13">
        <v>35.527777777777779</v>
      </c>
      <c r="E1694" s="15">
        <v>2.7777777777778172E-2</v>
      </c>
      <c r="F1694" s="14">
        <f t="shared" si="390"/>
        <v>1.5289819375311802E-2</v>
      </c>
      <c r="G1694" s="14">
        <f t="shared" si="391"/>
        <v>638.11393141643532</v>
      </c>
      <c r="H1694" s="14">
        <f t="shared" si="392"/>
        <v>1197615.851375703</v>
      </c>
      <c r="I1694" s="14">
        <f t="shared" si="396"/>
        <v>1198263.7905969389</v>
      </c>
      <c r="J1694" s="14">
        <f t="shared" si="393"/>
        <v>22670.769952267245</v>
      </c>
      <c r="K1694" s="14">
        <f t="shared" si="394"/>
        <v>-1729.6944444445699</v>
      </c>
      <c r="L1694" s="14">
        <f t="shared" si="397"/>
        <v>0</v>
      </c>
      <c r="M1694" s="14">
        <f t="shared" si="398"/>
        <v>638.12922123581063</v>
      </c>
      <c r="N1694" s="14">
        <f t="shared" si="399"/>
        <v>1105707.3425925926</v>
      </c>
      <c r="O1694" s="35">
        <f t="shared" si="400"/>
        <v>203443.53588864423</v>
      </c>
      <c r="P1694" s="14">
        <f t="shared" si="395"/>
        <v>28335742.275981322</v>
      </c>
      <c r="Q1694" s="45">
        <f t="shared" si="401"/>
        <v>351384338.75925946</v>
      </c>
      <c r="R1694" s="14">
        <f t="shared" si="402"/>
        <v>4341203.0009259265</v>
      </c>
      <c r="S1694" s="14">
        <f t="shared" si="403"/>
        <v>0</v>
      </c>
      <c r="T1694" s="14">
        <f t="shared" si="404"/>
        <v>19270.154459427158</v>
      </c>
    </row>
    <row r="1695" spans="1:20" x14ac:dyDescent="0.25">
      <c r="A1695" s="12" t="s">
        <v>7</v>
      </c>
      <c r="B1695" s="12">
        <v>1692</v>
      </c>
      <c r="C1695" s="12">
        <v>215</v>
      </c>
      <c r="D1695" s="13">
        <v>35.555555555555557</v>
      </c>
      <c r="E1695" s="15">
        <v>2.7777777777776198E-2</v>
      </c>
      <c r="F1695" s="14">
        <f t="shared" si="390"/>
        <v>1.5299613653292399E-2</v>
      </c>
      <c r="G1695" s="14">
        <f t="shared" si="391"/>
        <v>639.11215407407417</v>
      </c>
      <c r="H1695" s="14">
        <f t="shared" si="392"/>
        <v>1201365.7220153033</v>
      </c>
      <c r="I1695" s="14">
        <f t="shared" si="396"/>
        <v>1202014.6594689912</v>
      </c>
      <c r="J1695" s="14">
        <f t="shared" si="393"/>
        <v>22723.987700411526</v>
      </c>
      <c r="K1695" s="14">
        <f t="shared" si="394"/>
        <v>-1731.0462962963356</v>
      </c>
      <c r="L1695" s="14">
        <f t="shared" si="397"/>
        <v>0</v>
      </c>
      <c r="M1695" s="14">
        <f t="shared" si="398"/>
        <v>639.12745368772744</v>
      </c>
      <c r="N1695" s="14">
        <f t="shared" si="399"/>
        <v>1107437.0370370371</v>
      </c>
      <c r="O1695" s="35">
        <f t="shared" si="400"/>
        <v>204083.66235495772</v>
      </c>
      <c r="P1695" s="14">
        <f t="shared" si="395"/>
        <v>28424899.488542855</v>
      </c>
      <c r="Q1695" s="45">
        <f t="shared" si="401"/>
        <v>352491775.79629648</v>
      </c>
      <c r="R1695" s="14">
        <f t="shared" si="402"/>
        <v>4341203.0009259265</v>
      </c>
      <c r="S1695" s="14">
        <f t="shared" si="403"/>
        <v>0</v>
      </c>
      <c r="T1695" s="14">
        <f t="shared" si="404"/>
        <v>19315.389545349797</v>
      </c>
    </row>
    <row r="1696" spans="1:20" x14ac:dyDescent="0.25">
      <c r="A1696" s="12" t="s">
        <v>7</v>
      </c>
      <c r="B1696" s="12">
        <v>1693</v>
      </c>
      <c r="C1696" s="12">
        <v>216</v>
      </c>
      <c r="D1696" s="13">
        <v>35.583333333333336</v>
      </c>
      <c r="E1696" s="15">
        <v>2.7777777777776198E-2</v>
      </c>
      <c r="F1696" s="14">
        <f t="shared" si="390"/>
        <v>1.5309415586042815E-2</v>
      </c>
      <c r="G1696" s="14">
        <f t="shared" si="391"/>
        <v>640.11115689791677</v>
      </c>
      <c r="H1696" s="14">
        <f t="shared" si="392"/>
        <v>1205124.3917211452</v>
      </c>
      <c r="I1696" s="14">
        <f t="shared" si="396"/>
        <v>1205774.3281874589</v>
      </c>
      <c r="J1696" s="14">
        <f t="shared" si="393"/>
        <v>22777.288666284207</v>
      </c>
      <c r="K1696" s="14">
        <f t="shared" si="394"/>
        <v>-1732.3981481477031</v>
      </c>
      <c r="L1696" s="14">
        <f t="shared" si="397"/>
        <v>0</v>
      </c>
      <c r="M1696" s="14">
        <f t="shared" si="398"/>
        <v>640.12646631350276</v>
      </c>
      <c r="N1696" s="14">
        <f t="shared" si="399"/>
        <v>1109168.0833333335</v>
      </c>
      <c r="O1696" s="35">
        <f t="shared" si="400"/>
        <v>204724.78861407086</v>
      </c>
      <c r="P1696" s="14">
        <f t="shared" si="395"/>
        <v>28514195.952867664</v>
      </c>
      <c r="Q1696" s="45">
        <f t="shared" si="401"/>
        <v>353600943.87962979</v>
      </c>
      <c r="R1696" s="14">
        <f t="shared" si="402"/>
        <v>4341203.0009259265</v>
      </c>
      <c r="S1696" s="14">
        <f t="shared" si="403"/>
        <v>0</v>
      </c>
      <c r="T1696" s="14">
        <f t="shared" si="404"/>
        <v>19360.695366341573</v>
      </c>
    </row>
    <row r="1697" spans="1:20" x14ac:dyDescent="0.25">
      <c r="A1697" s="12" t="s">
        <v>7</v>
      </c>
      <c r="B1697" s="12">
        <v>1694</v>
      </c>
      <c r="C1697" s="12">
        <v>217</v>
      </c>
      <c r="D1697" s="13">
        <v>35.611111111111107</v>
      </c>
      <c r="E1697" s="15">
        <v>2.7777777777780146E-2</v>
      </c>
      <c r="F1697" s="14">
        <f t="shared" si="390"/>
        <v>1.5319225173563041E-2</v>
      </c>
      <c r="G1697" s="14">
        <f t="shared" si="391"/>
        <v>641.1109398879629</v>
      </c>
      <c r="H1697" s="14">
        <f t="shared" si="392"/>
        <v>1208891.8742471386</v>
      </c>
      <c r="I1697" s="14">
        <f t="shared" si="396"/>
        <v>1209542.8105062519</v>
      </c>
      <c r="J1697" s="14">
        <f t="shared" si="393"/>
        <v>22830.672914899122</v>
      </c>
      <c r="K1697" s="14">
        <f t="shared" si="394"/>
        <v>-1733.7500000004648</v>
      </c>
      <c r="L1697" s="14">
        <f t="shared" si="397"/>
        <v>0</v>
      </c>
      <c r="M1697" s="14">
        <f t="shared" si="398"/>
        <v>641.12625911313648</v>
      </c>
      <c r="N1697" s="14">
        <f t="shared" si="399"/>
        <v>1110900.4814814811</v>
      </c>
      <c r="O1697" s="35">
        <f t="shared" si="400"/>
        <v>205366.91544615748</v>
      </c>
      <c r="P1697" s="14">
        <f t="shared" si="395"/>
        <v>28603631.777618855</v>
      </c>
      <c r="Q1697" s="45">
        <f t="shared" si="401"/>
        <v>354711844.36111128</v>
      </c>
      <c r="R1697" s="14">
        <f t="shared" si="402"/>
        <v>4341203.0009259265</v>
      </c>
      <c r="S1697" s="14">
        <f t="shared" si="403"/>
        <v>0</v>
      </c>
      <c r="T1697" s="14">
        <f t="shared" si="404"/>
        <v>19406.071977664255</v>
      </c>
    </row>
    <row r="1698" spans="1:20" x14ac:dyDescent="0.25">
      <c r="A1698" s="12" t="s">
        <v>7</v>
      </c>
      <c r="B1698" s="12">
        <v>1695</v>
      </c>
      <c r="C1698" s="12">
        <v>218</v>
      </c>
      <c r="D1698" s="13">
        <v>35.638888888888893</v>
      </c>
      <c r="E1698" s="15">
        <v>2.7777777777780146E-2</v>
      </c>
      <c r="F1698" s="14">
        <f t="shared" si="390"/>
        <v>1.5329042415853093E-2</v>
      </c>
      <c r="G1698" s="14">
        <f t="shared" si="391"/>
        <v>642.11150304421312</v>
      </c>
      <c r="H1698" s="14">
        <f t="shared" si="392"/>
        <v>1212668.1833579368</v>
      </c>
      <c r="I1698" s="14">
        <f t="shared" si="396"/>
        <v>1213320.1201900234</v>
      </c>
      <c r="J1698" s="14">
        <f t="shared" si="393"/>
        <v>22884.140511270154</v>
      </c>
      <c r="K1698" s="14">
        <f t="shared" si="394"/>
        <v>-1735.1018518520314</v>
      </c>
      <c r="L1698" s="14">
        <f t="shared" si="397"/>
        <v>0</v>
      </c>
      <c r="M1698" s="14">
        <f t="shared" si="398"/>
        <v>642.12683208662895</v>
      </c>
      <c r="N1698" s="14">
        <f t="shared" si="399"/>
        <v>1112634.2314814816</v>
      </c>
      <c r="O1698" s="35">
        <f t="shared" si="400"/>
        <v>206010.04363139145</v>
      </c>
      <c r="P1698" s="14">
        <f t="shared" si="395"/>
        <v>28693207.071459524</v>
      </c>
      <c r="Q1698" s="45">
        <f t="shared" si="401"/>
        <v>355824478.59259278</v>
      </c>
      <c r="R1698" s="14">
        <f t="shared" si="402"/>
        <v>4341203.0009259265</v>
      </c>
      <c r="S1698" s="14">
        <f t="shared" si="403"/>
        <v>0</v>
      </c>
      <c r="T1698" s="14">
        <f t="shared" si="404"/>
        <v>19451.51943457963</v>
      </c>
    </row>
    <row r="1699" spans="1:20" x14ac:dyDescent="0.25">
      <c r="A1699" s="12" t="s">
        <v>7</v>
      </c>
      <c r="B1699" s="12">
        <v>1696</v>
      </c>
      <c r="C1699" s="12">
        <v>219</v>
      </c>
      <c r="D1699" s="13">
        <v>35.666666666666671</v>
      </c>
      <c r="E1699" s="15">
        <v>2.7777777777776198E-2</v>
      </c>
      <c r="F1699" s="14">
        <f t="shared" si="390"/>
        <v>1.5338867312912959E-2</v>
      </c>
      <c r="G1699" s="14">
        <f t="shared" si="391"/>
        <v>643.11284636666687</v>
      </c>
      <c r="H1699" s="14">
        <f t="shared" si="392"/>
        <v>1216453.3328289296</v>
      </c>
      <c r="I1699" s="14">
        <f t="shared" si="396"/>
        <v>1217106.2710141637</v>
      </c>
      <c r="J1699" s="14">
        <f t="shared" si="393"/>
        <v>22937.691520411121</v>
      </c>
      <c r="K1699" s="14">
        <f t="shared" si="394"/>
        <v>-1736.4537037031996</v>
      </c>
      <c r="L1699" s="14">
        <f t="shared" si="397"/>
        <v>0</v>
      </c>
      <c r="M1699" s="14">
        <f t="shared" si="398"/>
        <v>643.12818523397982</v>
      </c>
      <c r="N1699" s="14">
        <f t="shared" si="399"/>
        <v>1114369.3333333337</v>
      </c>
      <c r="O1699" s="35">
        <f t="shared" si="400"/>
        <v>206654.17394994665</v>
      </c>
      <c r="P1699" s="14">
        <f t="shared" si="395"/>
        <v>28782921.943052769</v>
      </c>
      <c r="Q1699" s="45">
        <f t="shared" si="401"/>
        <v>356938847.92592609</v>
      </c>
      <c r="R1699" s="14">
        <f t="shared" si="402"/>
        <v>4341203.0009259265</v>
      </c>
      <c r="S1699" s="14">
        <f t="shared" si="403"/>
        <v>0</v>
      </c>
      <c r="T1699" s="14">
        <f t="shared" si="404"/>
        <v>19497.037792349453</v>
      </c>
    </row>
    <row r="1700" spans="1:20" x14ac:dyDescent="0.25">
      <c r="A1700" s="12" t="s">
        <v>7</v>
      </c>
      <c r="B1700" s="12">
        <v>1697</v>
      </c>
      <c r="C1700" s="12">
        <v>220</v>
      </c>
      <c r="D1700" s="13">
        <v>35.694444444444443</v>
      </c>
      <c r="E1700" s="15">
        <v>2.7777777777776198E-2</v>
      </c>
      <c r="F1700" s="14">
        <f t="shared" si="390"/>
        <v>1.5348699864742636E-2</v>
      </c>
      <c r="G1700" s="14">
        <f t="shared" si="391"/>
        <v>644.11496985532415</v>
      </c>
      <c r="H1700" s="14">
        <f t="shared" si="392"/>
        <v>1220247.3364462503</v>
      </c>
      <c r="I1700" s="14">
        <f t="shared" si="396"/>
        <v>1220901.2767648057</v>
      </c>
      <c r="J1700" s="14">
        <f t="shared" si="393"/>
        <v>22991.326007335876</v>
      </c>
      <c r="K1700" s="14">
        <f t="shared" si="394"/>
        <v>-1737.8055555555629</v>
      </c>
      <c r="L1700" s="14">
        <f t="shared" si="397"/>
        <v>0</v>
      </c>
      <c r="M1700" s="14">
        <f t="shared" si="398"/>
        <v>644.13031855518886</v>
      </c>
      <c r="N1700" s="14">
        <f t="shared" si="399"/>
        <v>1116105.7870370368</v>
      </c>
      <c r="O1700" s="35">
        <f t="shared" si="400"/>
        <v>207299.3071819969</v>
      </c>
      <c r="P1700" s="14">
        <f t="shared" si="395"/>
        <v>28872776.501061693</v>
      </c>
      <c r="Q1700" s="45">
        <f t="shared" si="401"/>
        <v>358054953.7129631</v>
      </c>
      <c r="R1700" s="14">
        <f t="shared" si="402"/>
        <v>4341203.0009259265</v>
      </c>
      <c r="S1700" s="14">
        <f t="shared" si="403"/>
        <v>0</v>
      </c>
      <c r="T1700" s="14">
        <f t="shared" si="404"/>
        <v>19542.627106235494</v>
      </c>
    </row>
    <row r="1701" spans="1:20" x14ac:dyDescent="0.25">
      <c r="A1701" s="12" t="s">
        <v>7</v>
      </c>
      <c r="B1701" s="12">
        <v>1698</v>
      </c>
      <c r="C1701" s="12">
        <v>221</v>
      </c>
      <c r="D1701" s="13">
        <v>35.722222222222221</v>
      </c>
      <c r="E1701" s="15">
        <v>1.3888888888888099E-2</v>
      </c>
      <c r="F1701" s="14">
        <f t="shared" si="390"/>
        <v>1.5358540071342134E-2</v>
      </c>
      <c r="G1701" s="14">
        <f t="shared" si="391"/>
        <v>645.11787351018518</v>
      </c>
      <c r="H1701" s="14">
        <f t="shared" si="392"/>
        <v>1224050.2080067743</v>
      </c>
      <c r="I1701" s="14">
        <f t="shared" si="396"/>
        <v>1224705.1512388247</v>
      </c>
      <c r="J1701" s="14">
        <f t="shared" si="393"/>
        <v>23045.04403705828</v>
      </c>
      <c r="K1701" s="14">
        <f t="shared" si="394"/>
        <v>0</v>
      </c>
      <c r="L1701" s="14">
        <f t="shared" si="397"/>
        <v>0</v>
      </c>
      <c r="M1701" s="14">
        <f t="shared" si="398"/>
        <v>645.13323205025654</v>
      </c>
      <c r="N1701" s="14">
        <f t="shared" si="399"/>
        <v>1117843.5925925926</v>
      </c>
      <c r="O1701" s="35">
        <f t="shared" si="400"/>
        <v>207944.44041404716</v>
      </c>
      <c r="P1701" s="14">
        <f t="shared" si="395"/>
        <v>28962631.059070621</v>
      </c>
      <c r="Q1701" s="45">
        <f t="shared" si="401"/>
        <v>359172797.3055557</v>
      </c>
      <c r="R1701" s="14">
        <f t="shared" si="402"/>
        <v>4341203.0009259265</v>
      </c>
      <c r="S1701" s="14">
        <f t="shared" si="403"/>
        <v>0</v>
      </c>
      <c r="T1701" s="14">
        <f t="shared" si="404"/>
        <v>19588.287431499539</v>
      </c>
    </row>
    <row r="1702" spans="1:20" x14ac:dyDescent="0.25">
      <c r="A1702" s="12" t="s">
        <v>7</v>
      </c>
      <c r="B1702" s="12">
        <v>1699</v>
      </c>
      <c r="C1702" s="12">
        <v>222</v>
      </c>
      <c r="D1702" s="13">
        <v>35.722222222222221</v>
      </c>
      <c r="E1702" s="15">
        <v>-1.3888888888888099E-2</v>
      </c>
      <c r="F1702" s="14">
        <f t="shared" si="390"/>
        <v>1.5358540071342134E-2</v>
      </c>
      <c r="G1702" s="14">
        <f t="shared" si="391"/>
        <v>645.11787351018518</v>
      </c>
      <c r="H1702" s="14">
        <f t="shared" si="392"/>
        <v>1224050.2080067743</v>
      </c>
      <c r="I1702" s="14">
        <f t="shared" si="396"/>
        <v>1224705.1512388247</v>
      </c>
      <c r="J1702" s="14">
        <f t="shared" si="393"/>
        <v>23045.04403705828</v>
      </c>
      <c r="K1702" s="14">
        <f t="shared" si="394"/>
        <v>1737.8055555555629</v>
      </c>
      <c r="L1702" s="14">
        <f t="shared" si="397"/>
        <v>0</v>
      </c>
      <c r="M1702" s="14">
        <f t="shared" si="398"/>
        <v>645.13323205025654</v>
      </c>
      <c r="N1702" s="14">
        <f t="shared" si="399"/>
        <v>1117843.5925925926</v>
      </c>
      <c r="O1702" s="35">
        <f t="shared" si="400"/>
        <v>208588.57073260235</v>
      </c>
      <c r="P1702" s="14">
        <f t="shared" si="395"/>
        <v>29052345.930663861</v>
      </c>
      <c r="Q1702" s="45">
        <f t="shared" si="401"/>
        <v>360290640.8981483</v>
      </c>
      <c r="R1702" s="14">
        <f t="shared" si="402"/>
        <v>4342680.1356481491</v>
      </c>
      <c r="S1702" s="14">
        <f t="shared" si="403"/>
        <v>1477.1347222222284</v>
      </c>
      <c r="T1702" s="14">
        <f t="shared" si="404"/>
        <v>19588.287431499539</v>
      </c>
    </row>
    <row r="1703" spans="1:20" x14ac:dyDescent="0.25">
      <c r="A1703" s="12" t="s">
        <v>7</v>
      </c>
      <c r="B1703" s="12">
        <v>1700</v>
      </c>
      <c r="C1703" s="12">
        <v>223</v>
      </c>
      <c r="D1703" s="13">
        <v>35.694444444444443</v>
      </c>
      <c r="E1703" s="15">
        <v>-4.1666666666664298E-2</v>
      </c>
      <c r="F1703" s="14">
        <f t="shared" si="390"/>
        <v>1.5348699864742636E-2</v>
      </c>
      <c r="G1703" s="14">
        <f t="shared" si="391"/>
        <v>644.11496985532415</v>
      </c>
      <c r="H1703" s="14">
        <f t="shared" si="392"/>
        <v>1220247.3364462503</v>
      </c>
      <c r="I1703" s="14">
        <f t="shared" si="396"/>
        <v>1220901.2767648057</v>
      </c>
      <c r="J1703" s="14">
        <f t="shared" si="393"/>
        <v>22991.326007335876</v>
      </c>
      <c r="K1703" s="14">
        <f t="shared" si="394"/>
        <v>3471.555555555231</v>
      </c>
      <c r="L1703" s="14">
        <f t="shared" si="397"/>
        <v>0</v>
      </c>
      <c r="M1703" s="14">
        <f t="shared" si="398"/>
        <v>644.13031855518886</v>
      </c>
      <c r="N1703" s="14">
        <f t="shared" si="399"/>
        <v>1116105.7870370368</v>
      </c>
      <c r="O1703" s="35">
        <f t="shared" si="400"/>
        <v>209230.69756468898</v>
      </c>
      <c r="P1703" s="14">
        <f t="shared" si="395"/>
        <v>29141781.755415052</v>
      </c>
      <c r="Q1703" s="45">
        <f t="shared" si="401"/>
        <v>361406746.68518531</v>
      </c>
      <c r="R1703" s="14">
        <f t="shared" si="402"/>
        <v>4345630.9578703707</v>
      </c>
      <c r="S1703" s="14">
        <f t="shared" si="403"/>
        <v>2950.822222221946</v>
      </c>
      <c r="T1703" s="14">
        <f t="shared" si="404"/>
        <v>19542.627106235494</v>
      </c>
    </row>
    <row r="1704" spans="1:20" x14ac:dyDescent="0.25">
      <c r="A1704" s="12" t="s">
        <v>7</v>
      </c>
      <c r="B1704" s="12">
        <v>1701</v>
      </c>
      <c r="C1704" s="12">
        <v>224</v>
      </c>
      <c r="D1704" s="13">
        <v>35.638888888888893</v>
      </c>
      <c r="E1704" s="15">
        <v>-5.5555555555556344E-2</v>
      </c>
      <c r="F1704" s="14">
        <f t="shared" si="390"/>
        <v>1.5329042415853093E-2</v>
      </c>
      <c r="G1704" s="14">
        <f t="shared" si="391"/>
        <v>642.11150304421312</v>
      </c>
      <c r="H1704" s="14">
        <f t="shared" si="392"/>
        <v>1212668.1833579368</v>
      </c>
      <c r="I1704" s="14">
        <f t="shared" si="396"/>
        <v>1213320.1201900234</v>
      </c>
      <c r="J1704" s="14">
        <f t="shared" si="393"/>
        <v>22884.140511270154</v>
      </c>
      <c r="K1704" s="14">
        <f t="shared" si="394"/>
        <v>3466.1481481481678</v>
      </c>
      <c r="L1704" s="14">
        <f t="shared" si="397"/>
        <v>0</v>
      </c>
      <c r="M1704" s="14">
        <f t="shared" si="398"/>
        <v>642.12683208662895</v>
      </c>
      <c r="N1704" s="14">
        <f t="shared" si="399"/>
        <v>1112634.2314814816</v>
      </c>
      <c r="O1704" s="35">
        <f t="shared" si="400"/>
        <v>209870.82403100247</v>
      </c>
      <c r="P1704" s="14">
        <f t="shared" si="395"/>
        <v>29230938.967976585</v>
      </c>
      <c r="Q1704" s="45">
        <f t="shared" si="401"/>
        <v>362519380.91666681</v>
      </c>
      <c r="R1704" s="14">
        <f t="shared" si="402"/>
        <v>4348577.1837962968</v>
      </c>
      <c r="S1704" s="14">
        <f t="shared" si="403"/>
        <v>2946.2259259259426</v>
      </c>
      <c r="T1704" s="14">
        <f t="shared" si="404"/>
        <v>19451.51943457963</v>
      </c>
    </row>
    <row r="1705" spans="1:20" x14ac:dyDescent="0.25">
      <c r="A1705" s="12" t="s">
        <v>7</v>
      </c>
      <c r="B1705" s="12">
        <v>1702</v>
      </c>
      <c r="C1705" s="12">
        <v>225</v>
      </c>
      <c r="D1705" s="13">
        <v>35.583333333333336</v>
      </c>
      <c r="E1705" s="15">
        <v>-5.5555555555556344E-2</v>
      </c>
      <c r="F1705" s="14">
        <f t="shared" si="390"/>
        <v>1.5309415586042815E-2</v>
      </c>
      <c r="G1705" s="14">
        <f t="shared" si="391"/>
        <v>640.11115689791677</v>
      </c>
      <c r="H1705" s="14">
        <f t="shared" si="392"/>
        <v>1205124.3917211452</v>
      </c>
      <c r="I1705" s="14">
        <f t="shared" si="396"/>
        <v>1205774.3281874589</v>
      </c>
      <c r="J1705" s="14">
        <f t="shared" si="393"/>
        <v>22777.288666284207</v>
      </c>
      <c r="K1705" s="14">
        <f t="shared" si="394"/>
        <v>3460.7407407409055</v>
      </c>
      <c r="L1705" s="14">
        <f t="shared" si="397"/>
        <v>0</v>
      </c>
      <c r="M1705" s="14">
        <f t="shared" si="398"/>
        <v>640.12646631350276</v>
      </c>
      <c r="N1705" s="14">
        <f t="shared" si="399"/>
        <v>1109168.0833333335</v>
      </c>
      <c r="O1705" s="35">
        <f t="shared" si="400"/>
        <v>210508.95325223828</v>
      </c>
      <c r="P1705" s="14">
        <f t="shared" si="395"/>
        <v>29319818.003000867</v>
      </c>
      <c r="Q1705" s="45">
        <f t="shared" si="401"/>
        <v>363628549.00000012</v>
      </c>
      <c r="R1705" s="14">
        <f t="shared" si="402"/>
        <v>4351518.8134259265</v>
      </c>
      <c r="S1705" s="14">
        <f t="shared" si="403"/>
        <v>2941.6296296297696</v>
      </c>
      <c r="T1705" s="14">
        <f t="shared" si="404"/>
        <v>19360.695366341573</v>
      </c>
    </row>
    <row r="1706" spans="1:20" x14ac:dyDescent="0.25">
      <c r="A1706" s="12" t="s">
        <v>7</v>
      </c>
      <c r="B1706" s="12">
        <v>1703</v>
      </c>
      <c r="C1706" s="12">
        <v>226</v>
      </c>
      <c r="D1706" s="13">
        <v>35.527777777777779</v>
      </c>
      <c r="E1706" s="15">
        <v>-6.9444444444444448E-2</v>
      </c>
      <c r="F1706" s="14">
        <f t="shared" si="390"/>
        <v>1.5289819375311802E-2</v>
      </c>
      <c r="G1706" s="14">
        <f t="shared" si="391"/>
        <v>638.11393141643532</v>
      </c>
      <c r="H1706" s="14">
        <f t="shared" si="392"/>
        <v>1197615.851375703</v>
      </c>
      <c r="I1706" s="14">
        <f t="shared" si="396"/>
        <v>1198263.7905969389</v>
      </c>
      <c r="J1706" s="14">
        <f t="shared" si="393"/>
        <v>22670.769952267245</v>
      </c>
      <c r="K1706" s="14">
        <f t="shared" si="394"/>
        <v>5180.9722222223181</v>
      </c>
      <c r="L1706" s="14">
        <f t="shared" si="397"/>
        <v>0</v>
      </c>
      <c r="M1706" s="14">
        <f t="shared" si="398"/>
        <v>638.12922123581063</v>
      </c>
      <c r="N1706" s="14">
        <f t="shared" si="399"/>
        <v>1105707.3425925926</v>
      </c>
      <c r="O1706" s="35">
        <f t="shared" si="400"/>
        <v>211144.09245716149</v>
      </c>
      <c r="P1706" s="14">
        <f t="shared" si="395"/>
        <v>29408280.586692523</v>
      </c>
      <c r="Q1706" s="45">
        <f t="shared" si="401"/>
        <v>364734256.34259272</v>
      </c>
      <c r="R1706" s="14">
        <f t="shared" si="402"/>
        <v>4355922.6398148155</v>
      </c>
      <c r="S1706" s="14">
        <f t="shared" si="403"/>
        <v>4403.8263888889705</v>
      </c>
      <c r="T1706" s="14">
        <f t="shared" si="404"/>
        <v>19270.154459427158</v>
      </c>
    </row>
    <row r="1707" spans="1:20" x14ac:dyDescent="0.25">
      <c r="A1707" s="12" t="s">
        <v>7</v>
      </c>
      <c r="B1707" s="12">
        <v>1704</v>
      </c>
      <c r="C1707" s="12">
        <v>227</v>
      </c>
      <c r="D1707" s="13">
        <v>35.444444444444443</v>
      </c>
      <c r="E1707" s="15">
        <v>-6.9444444444444448E-2</v>
      </c>
      <c r="F1707" s="14">
        <f t="shared" si="390"/>
        <v>1.5260482469988911E-2</v>
      </c>
      <c r="G1707" s="14">
        <f t="shared" si="391"/>
        <v>635.12394444074084</v>
      </c>
      <c r="H1707" s="14">
        <f t="shared" si="392"/>
        <v>1186418.8964763682</v>
      </c>
      <c r="I1707" s="14">
        <f t="shared" si="396"/>
        <v>1187063.8456812915</v>
      </c>
      <c r="J1707" s="14">
        <f t="shared" si="393"/>
        <v>22511.615364066256</v>
      </c>
      <c r="K1707" s="14">
        <f t="shared" si="394"/>
        <v>3447.2222222218534</v>
      </c>
      <c r="L1707" s="14">
        <f t="shared" si="397"/>
        <v>0</v>
      </c>
      <c r="M1707" s="14">
        <f t="shared" si="398"/>
        <v>635.13920492321085</v>
      </c>
      <c r="N1707" s="14">
        <f t="shared" si="399"/>
        <v>1100526.3703703703</v>
      </c>
      <c r="O1707" s="35">
        <f t="shared" si="400"/>
        <v>211777.24221874558</v>
      </c>
      <c r="P1707" s="14">
        <f t="shared" si="395"/>
        <v>29496466.079477932</v>
      </c>
      <c r="Q1707" s="45">
        <f t="shared" si="401"/>
        <v>365834782.7129631</v>
      </c>
      <c r="R1707" s="14">
        <f t="shared" si="402"/>
        <v>4358852.7787037045</v>
      </c>
      <c r="S1707" s="14">
        <f t="shared" si="403"/>
        <v>2930.1388888885754</v>
      </c>
      <c r="T1707" s="14">
        <f t="shared" si="404"/>
        <v>19134.873059456317</v>
      </c>
    </row>
    <row r="1708" spans="1:20" x14ac:dyDescent="0.25">
      <c r="A1708" s="12" t="s">
        <v>7</v>
      </c>
      <c r="B1708" s="12">
        <v>1705</v>
      </c>
      <c r="C1708" s="12">
        <v>228</v>
      </c>
      <c r="D1708" s="13">
        <v>35.388888888888893</v>
      </c>
      <c r="E1708" s="15">
        <v>-5.5555555555554373E-2</v>
      </c>
      <c r="F1708" s="14">
        <f t="shared" si="390"/>
        <v>1.5240962806956072E-2</v>
      </c>
      <c r="G1708" s="14">
        <f t="shared" si="391"/>
        <v>633.13452062129659</v>
      </c>
      <c r="H1708" s="14">
        <f t="shared" si="392"/>
        <v>1178998.0035363499</v>
      </c>
      <c r="I1708" s="14">
        <f t="shared" si="396"/>
        <v>1179640.963297934</v>
      </c>
      <c r="J1708" s="14">
        <f t="shared" si="393"/>
        <v>22405.927201986997</v>
      </c>
      <c r="K1708" s="14">
        <f t="shared" si="394"/>
        <v>3441.8148148149894</v>
      </c>
      <c r="L1708" s="14">
        <f t="shared" si="397"/>
        <v>0</v>
      </c>
      <c r="M1708" s="14">
        <f t="shared" si="398"/>
        <v>633.14976158410354</v>
      </c>
      <c r="N1708" s="14">
        <f t="shared" si="399"/>
        <v>1097079.1481481483</v>
      </c>
      <c r="O1708" s="35">
        <f t="shared" si="400"/>
        <v>212408.405657686</v>
      </c>
      <c r="P1708" s="14">
        <f t="shared" si="395"/>
        <v>29584374.916009493</v>
      </c>
      <c r="Q1708" s="45">
        <f t="shared" si="401"/>
        <v>366931861.86111122</v>
      </c>
      <c r="R1708" s="14">
        <f t="shared" si="402"/>
        <v>4361778.321296297</v>
      </c>
      <c r="S1708" s="14">
        <f t="shared" si="403"/>
        <v>2925.5425925927411</v>
      </c>
      <c r="T1708" s="14">
        <f t="shared" si="404"/>
        <v>19045.038121688947</v>
      </c>
    </row>
    <row r="1709" spans="1:20" x14ac:dyDescent="0.25">
      <c r="A1709" s="12" t="s">
        <v>7</v>
      </c>
      <c r="B1709" s="12">
        <v>1706</v>
      </c>
      <c r="C1709" s="12">
        <v>229</v>
      </c>
      <c r="D1709" s="13">
        <v>35.333333333333336</v>
      </c>
      <c r="E1709" s="15">
        <v>-5.5555555555556344E-2</v>
      </c>
      <c r="F1709" s="14">
        <f t="shared" si="390"/>
        <v>1.5221473763002497E-2</v>
      </c>
      <c r="G1709" s="14">
        <f t="shared" si="391"/>
        <v>631.14821746666678</v>
      </c>
      <c r="H1709" s="14">
        <f t="shared" si="392"/>
        <v>1171611.9776804438</v>
      </c>
      <c r="I1709" s="14">
        <f t="shared" si="396"/>
        <v>1172252.9511193843</v>
      </c>
      <c r="J1709" s="14">
        <f t="shared" si="393"/>
        <v>22300.570350488895</v>
      </c>
      <c r="K1709" s="14">
        <f t="shared" si="394"/>
        <v>3436.4074074075279</v>
      </c>
      <c r="L1709" s="14">
        <f t="shared" si="397"/>
        <v>0</v>
      </c>
      <c r="M1709" s="14">
        <f t="shared" si="398"/>
        <v>631.16343894042973</v>
      </c>
      <c r="N1709" s="14">
        <f t="shared" si="399"/>
        <v>1093637.3333333335</v>
      </c>
      <c r="O1709" s="35">
        <f t="shared" si="400"/>
        <v>213037.5858946782</v>
      </c>
      <c r="P1709" s="14">
        <f t="shared" si="395"/>
        <v>29672007.530939616</v>
      </c>
      <c r="Q1709" s="45">
        <f t="shared" si="401"/>
        <v>368025499.19444454</v>
      </c>
      <c r="R1709" s="14">
        <f t="shared" si="402"/>
        <v>4364699.2675925931</v>
      </c>
      <c r="S1709" s="14">
        <f t="shared" si="403"/>
        <v>2920.9462962963985</v>
      </c>
      <c r="T1709" s="14">
        <f t="shared" si="404"/>
        <v>18955.48479791556</v>
      </c>
    </row>
    <row r="1710" spans="1:20" x14ac:dyDescent="0.25">
      <c r="A1710" s="12" t="s">
        <v>7</v>
      </c>
      <c r="B1710" s="12">
        <v>1707</v>
      </c>
      <c r="C1710" s="12">
        <v>230</v>
      </c>
      <c r="D1710" s="13">
        <v>35.277777777777779</v>
      </c>
      <c r="E1710" s="15">
        <v>-4.1666666666666269E-2</v>
      </c>
      <c r="F1710" s="14">
        <f t="shared" si="390"/>
        <v>1.5202015338128184E-2</v>
      </c>
      <c r="G1710" s="14">
        <f t="shared" si="391"/>
        <v>629.16503497685198</v>
      </c>
      <c r="H1710" s="14">
        <f t="shared" si="392"/>
        <v>1164260.7095218333</v>
      </c>
      <c r="I1710" s="14">
        <f t="shared" si="396"/>
        <v>1164899.6997588256</v>
      </c>
      <c r="J1710" s="14">
        <f t="shared" si="393"/>
        <v>22195.544289461166</v>
      </c>
      <c r="K1710" s="14">
        <f t="shared" si="394"/>
        <v>1716.1759259259161</v>
      </c>
      <c r="L1710" s="14">
        <f t="shared" si="397"/>
        <v>0</v>
      </c>
      <c r="M1710" s="14">
        <f t="shared" si="398"/>
        <v>629.18023699219009</v>
      </c>
      <c r="N1710" s="14">
        <f t="shared" si="399"/>
        <v>1090200.9259259258</v>
      </c>
      <c r="O1710" s="35">
        <f t="shared" si="400"/>
        <v>213665.77570095705</v>
      </c>
      <c r="P1710" s="14">
        <f t="shared" si="395"/>
        <v>29759502.19806366</v>
      </c>
      <c r="Q1710" s="45">
        <f t="shared" si="401"/>
        <v>369115700.12037045</v>
      </c>
      <c r="R1710" s="14">
        <f t="shared" si="402"/>
        <v>4366158.0171296299</v>
      </c>
      <c r="S1710" s="14">
        <f t="shared" si="403"/>
        <v>1458.7495370370286</v>
      </c>
      <c r="T1710" s="14">
        <f t="shared" si="404"/>
        <v>18866.21264604199</v>
      </c>
    </row>
    <row r="1711" spans="1:20" x14ac:dyDescent="0.25">
      <c r="A1711" s="12" t="s">
        <v>7</v>
      </c>
      <c r="B1711" s="12">
        <v>1708</v>
      </c>
      <c r="C1711" s="12">
        <v>231</v>
      </c>
      <c r="D1711" s="13">
        <v>35.25</v>
      </c>
      <c r="E1711" s="15">
        <v>-2.7777777777778172E-2</v>
      </c>
      <c r="F1711" s="14">
        <f t="shared" si="390"/>
        <v>1.5192297607845757E-2</v>
      </c>
      <c r="G1711" s="14">
        <f t="shared" si="391"/>
        <v>628.1746139812501</v>
      </c>
      <c r="H1711" s="14">
        <f t="shared" si="392"/>
        <v>1160598.0754426252</v>
      </c>
      <c r="I1711" s="14">
        <f t="shared" si="396"/>
        <v>1161236.0752489041</v>
      </c>
      <c r="J1711" s="14">
        <f t="shared" si="393"/>
        <v>22143.155142839067</v>
      </c>
      <c r="K1711" s="14">
        <f t="shared" si="394"/>
        <v>1714.8240740741503</v>
      </c>
      <c r="L1711" s="14">
        <f t="shared" si="397"/>
        <v>0</v>
      </c>
      <c r="M1711" s="14">
        <f t="shared" si="398"/>
        <v>628.18980627885799</v>
      </c>
      <c r="N1711" s="14">
        <f t="shared" si="399"/>
        <v>1088484.75</v>
      </c>
      <c r="O1711" s="35">
        <f t="shared" si="400"/>
        <v>214292.97585669643</v>
      </c>
      <c r="P1711" s="14">
        <f t="shared" si="395"/>
        <v>29846859.026044741</v>
      </c>
      <c r="Q1711" s="45">
        <f t="shared" si="401"/>
        <v>370204184.87037045</v>
      </c>
      <c r="R1711" s="14">
        <f t="shared" si="402"/>
        <v>4367615.6175925927</v>
      </c>
      <c r="S1711" s="14">
        <f t="shared" si="403"/>
        <v>1457.6004629630277</v>
      </c>
      <c r="T1711" s="14">
        <f t="shared" si="404"/>
        <v>18821.681871413206</v>
      </c>
    </row>
    <row r="1712" spans="1:20" x14ac:dyDescent="0.25">
      <c r="A1712" s="12" t="s">
        <v>7</v>
      </c>
      <c r="B1712" s="12">
        <v>1709</v>
      </c>
      <c r="C1712" s="12">
        <v>232</v>
      </c>
      <c r="D1712" s="13">
        <v>35.222222222222221</v>
      </c>
      <c r="E1712" s="15">
        <v>-2.7777777777778172E-2</v>
      </c>
      <c r="F1712" s="14">
        <f t="shared" si="390"/>
        <v>1.5182587532333144E-2</v>
      </c>
      <c r="G1712" s="14">
        <f t="shared" si="391"/>
        <v>627.18497315185186</v>
      </c>
      <c r="H1712" s="14">
        <f t="shared" si="392"/>
        <v>1156944.0898455563</v>
      </c>
      <c r="I1712" s="14">
        <f t="shared" si="396"/>
        <v>1157581.1000012958</v>
      </c>
      <c r="J1712" s="14">
        <f t="shared" si="393"/>
        <v>22090.848498793002</v>
      </c>
      <c r="K1712" s="14">
        <f t="shared" si="394"/>
        <v>1713.472222221787</v>
      </c>
      <c r="L1712" s="14">
        <f t="shared" si="397"/>
        <v>0</v>
      </c>
      <c r="M1712" s="14">
        <f t="shared" si="398"/>
        <v>627.20015573938417</v>
      </c>
      <c r="N1712" s="14">
        <f t="shared" si="399"/>
        <v>1086769.9259259258</v>
      </c>
      <c r="O1712" s="35">
        <f t="shared" si="400"/>
        <v>214919.18714207021</v>
      </c>
      <c r="P1712" s="14">
        <f t="shared" si="395"/>
        <v>29934078.123545948</v>
      </c>
      <c r="Q1712" s="45">
        <f t="shared" si="401"/>
        <v>371290954.79629636</v>
      </c>
      <c r="R1712" s="14">
        <f t="shared" si="402"/>
        <v>4369072.0689814808</v>
      </c>
      <c r="S1712" s="14">
        <f t="shared" si="403"/>
        <v>1456.451388888519</v>
      </c>
      <c r="T1712" s="14">
        <f t="shared" si="404"/>
        <v>18777.221223974051</v>
      </c>
    </row>
    <row r="1713" spans="1:20" x14ac:dyDescent="0.25">
      <c r="A1713" s="12" t="s">
        <v>7</v>
      </c>
      <c r="B1713" s="12">
        <v>1710</v>
      </c>
      <c r="C1713" s="12">
        <v>233</v>
      </c>
      <c r="D1713" s="13">
        <v>35.19444444444445</v>
      </c>
      <c r="E1713" s="15">
        <v>0</v>
      </c>
      <c r="F1713" s="14">
        <f t="shared" si="390"/>
        <v>1.5172885111590352E-2</v>
      </c>
      <c r="G1713" s="14">
        <f t="shared" si="391"/>
        <v>626.19611248865772</v>
      </c>
      <c r="H1713" s="14">
        <f t="shared" si="392"/>
        <v>1153298.7391056106</v>
      </c>
      <c r="I1713" s="14">
        <f t="shared" si="396"/>
        <v>1153934.7603909844</v>
      </c>
      <c r="J1713" s="14">
        <f t="shared" si="393"/>
        <v>22038.624292309152</v>
      </c>
      <c r="K1713" s="14">
        <f t="shared" si="394"/>
        <v>-1713.472222221787</v>
      </c>
      <c r="L1713" s="14">
        <f t="shared" si="397"/>
        <v>0</v>
      </c>
      <c r="M1713" s="14">
        <f t="shared" si="398"/>
        <v>626.21128537376933</v>
      </c>
      <c r="N1713" s="14">
        <f t="shared" si="399"/>
        <v>1085056.4537037041</v>
      </c>
      <c r="O1713" s="35">
        <f t="shared" si="400"/>
        <v>215546.38729780959</v>
      </c>
      <c r="P1713" s="14">
        <f t="shared" si="395"/>
        <v>30021434.951527026</v>
      </c>
      <c r="Q1713" s="45">
        <f t="shared" si="401"/>
        <v>372376011.25000006</v>
      </c>
      <c r="R1713" s="14">
        <f t="shared" si="402"/>
        <v>4369072.0689814808</v>
      </c>
      <c r="S1713" s="14">
        <f t="shared" si="403"/>
        <v>0</v>
      </c>
      <c r="T1713" s="14">
        <f t="shared" si="404"/>
        <v>18732.830648462779</v>
      </c>
    </row>
    <row r="1714" spans="1:20" x14ac:dyDescent="0.25">
      <c r="A1714" s="12" t="s">
        <v>7</v>
      </c>
      <c r="B1714" s="12">
        <v>1711</v>
      </c>
      <c r="C1714" s="12">
        <v>234</v>
      </c>
      <c r="D1714" s="13">
        <v>35.222222222222221</v>
      </c>
      <c r="E1714" s="15">
        <v>2.7777777777778172E-2</v>
      </c>
      <c r="F1714" s="14">
        <f t="shared" si="390"/>
        <v>1.5182587532333144E-2</v>
      </c>
      <c r="G1714" s="14">
        <f t="shared" si="391"/>
        <v>627.18497315185186</v>
      </c>
      <c r="H1714" s="14">
        <f t="shared" si="392"/>
        <v>1156944.0898455563</v>
      </c>
      <c r="I1714" s="14">
        <f t="shared" si="396"/>
        <v>1157581.1000012958</v>
      </c>
      <c r="J1714" s="14">
        <f t="shared" si="393"/>
        <v>22090.848498793002</v>
      </c>
      <c r="K1714" s="14">
        <f t="shared" si="394"/>
        <v>-1714.8240740741503</v>
      </c>
      <c r="L1714" s="14">
        <f t="shared" si="397"/>
        <v>0</v>
      </c>
      <c r="M1714" s="14">
        <f t="shared" si="398"/>
        <v>627.20015573938417</v>
      </c>
      <c r="N1714" s="14">
        <f t="shared" si="399"/>
        <v>1086769.9259259258</v>
      </c>
      <c r="O1714" s="35">
        <f t="shared" si="400"/>
        <v>216174.57710408844</v>
      </c>
      <c r="P1714" s="14">
        <f t="shared" si="395"/>
        <v>30108929.618651073</v>
      </c>
      <c r="Q1714" s="45">
        <f t="shared" si="401"/>
        <v>373462781.17592597</v>
      </c>
      <c r="R1714" s="14">
        <f t="shared" si="402"/>
        <v>4369072.0689814808</v>
      </c>
      <c r="S1714" s="14">
        <f t="shared" si="403"/>
        <v>0</v>
      </c>
      <c r="T1714" s="14">
        <f t="shared" si="404"/>
        <v>18777.221223974051</v>
      </c>
    </row>
    <row r="1715" spans="1:20" x14ac:dyDescent="0.25">
      <c r="A1715" s="12" t="s">
        <v>7</v>
      </c>
      <c r="B1715" s="12">
        <v>1712</v>
      </c>
      <c r="C1715" s="12">
        <v>235</v>
      </c>
      <c r="D1715" s="13">
        <v>35.25</v>
      </c>
      <c r="E1715" s="15">
        <v>4.1666666666666269E-2</v>
      </c>
      <c r="F1715" s="14">
        <f t="shared" si="390"/>
        <v>1.5192297607845757E-2</v>
      </c>
      <c r="G1715" s="14">
        <f t="shared" si="391"/>
        <v>628.1746139812501</v>
      </c>
      <c r="H1715" s="14">
        <f t="shared" si="392"/>
        <v>1160598.0754426252</v>
      </c>
      <c r="I1715" s="14">
        <f t="shared" si="396"/>
        <v>1161236.0752489041</v>
      </c>
      <c r="J1715" s="14">
        <f t="shared" si="393"/>
        <v>22143.155142839067</v>
      </c>
      <c r="K1715" s="14">
        <f t="shared" si="394"/>
        <v>-3433.7037037037971</v>
      </c>
      <c r="L1715" s="14">
        <f t="shared" si="397"/>
        <v>0</v>
      </c>
      <c r="M1715" s="14">
        <f t="shared" si="398"/>
        <v>628.18980627885799</v>
      </c>
      <c r="N1715" s="14">
        <f t="shared" si="399"/>
        <v>1088484.75</v>
      </c>
      <c r="O1715" s="35">
        <f t="shared" si="400"/>
        <v>216804.74855196782</v>
      </c>
      <c r="P1715" s="14">
        <f t="shared" si="395"/>
        <v>30196700.290050361</v>
      </c>
      <c r="Q1715" s="45">
        <f t="shared" si="401"/>
        <v>374551265.92592597</v>
      </c>
      <c r="R1715" s="14">
        <f t="shared" si="402"/>
        <v>4369072.0689814808</v>
      </c>
      <c r="S1715" s="14">
        <f t="shared" si="403"/>
        <v>0</v>
      </c>
      <c r="T1715" s="14">
        <f t="shared" si="404"/>
        <v>18821.681871413206</v>
      </c>
    </row>
    <row r="1716" spans="1:20" x14ac:dyDescent="0.25">
      <c r="A1716" s="12" t="s">
        <v>7</v>
      </c>
      <c r="B1716" s="12">
        <v>1713</v>
      </c>
      <c r="C1716" s="12">
        <v>236</v>
      </c>
      <c r="D1716" s="13">
        <v>35.305555555555557</v>
      </c>
      <c r="E1716" s="15">
        <v>6.9444444444444448E-2</v>
      </c>
      <c r="F1716" s="14">
        <f t="shared" si="390"/>
        <v>1.5211740723180434E-2</v>
      </c>
      <c r="G1716" s="14">
        <f t="shared" si="391"/>
        <v>630.1562361386575</v>
      </c>
      <c r="H1716" s="14">
        <f t="shared" si="392"/>
        <v>1167932.0057189395</v>
      </c>
      <c r="I1716" s="14">
        <f t="shared" si="396"/>
        <v>1168571.9871668189</v>
      </c>
      <c r="J1716" s="14">
        <f t="shared" si="393"/>
        <v>22248.016003673158</v>
      </c>
      <c r="K1716" s="14">
        <f t="shared" si="394"/>
        <v>-5160.6944444446362</v>
      </c>
      <c r="L1716" s="14">
        <f t="shared" si="397"/>
        <v>0</v>
      </c>
      <c r="M1716" s="14">
        <f t="shared" si="398"/>
        <v>630.17144787938071</v>
      </c>
      <c r="N1716" s="14">
        <f t="shared" si="399"/>
        <v>1091918.4537037038</v>
      </c>
      <c r="O1716" s="35">
        <f t="shared" si="400"/>
        <v>217437.89831355191</v>
      </c>
      <c r="P1716" s="14">
        <f t="shared" si="395"/>
        <v>30284885.78283577</v>
      </c>
      <c r="Q1716" s="45">
        <f t="shared" si="401"/>
        <v>375643184.37962967</v>
      </c>
      <c r="R1716" s="14">
        <f t="shared" si="402"/>
        <v>4369072.0689814808</v>
      </c>
      <c r="S1716" s="14">
        <f t="shared" si="403"/>
        <v>0</v>
      </c>
      <c r="T1716" s="14">
        <f t="shared" si="404"/>
        <v>18910.813603122184</v>
      </c>
    </row>
    <row r="1717" spans="1:20" x14ac:dyDescent="0.25">
      <c r="A1717" s="12" t="s">
        <v>7</v>
      </c>
      <c r="B1717" s="12">
        <v>1714</v>
      </c>
      <c r="C1717" s="12">
        <v>237</v>
      </c>
      <c r="D1717" s="13">
        <v>35.388888888888893</v>
      </c>
      <c r="E1717" s="15">
        <v>8.3333333333334522E-2</v>
      </c>
      <c r="F1717" s="14">
        <f t="shared" si="390"/>
        <v>1.5240962806956072E-2</v>
      </c>
      <c r="G1717" s="14">
        <f t="shared" si="391"/>
        <v>633.13452062129659</v>
      </c>
      <c r="H1717" s="14">
        <f t="shared" si="392"/>
        <v>1178998.0035363499</v>
      </c>
      <c r="I1717" s="14">
        <f t="shared" si="396"/>
        <v>1179640.963297934</v>
      </c>
      <c r="J1717" s="14">
        <f t="shared" si="393"/>
        <v>22405.927201986997</v>
      </c>
      <c r="K1717" s="14">
        <f t="shared" si="394"/>
        <v>-5172.8611111107275</v>
      </c>
      <c r="L1717" s="14">
        <f t="shared" si="397"/>
        <v>0</v>
      </c>
      <c r="M1717" s="14">
        <f t="shared" si="398"/>
        <v>633.14976158410354</v>
      </c>
      <c r="N1717" s="14">
        <f t="shared" si="399"/>
        <v>1097079.1481481483</v>
      </c>
      <c r="O1717" s="35">
        <f t="shared" si="400"/>
        <v>218074.03341040545</v>
      </c>
      <c r="P1717" s="14">
        <f t="shared" si="395"/>
        <v>30373487.0749752</v>
      </c>
      <c r="Q1717" s="45">
        <f t="shared" si="401"/>
        <v>376740263.52777779</v>
      </c>
      <c r="R1717" s="14">
        <f t="shared" si="402"/>
        <v>4369072.0689814808</v>
      </c>
      <c r="S1717" s="14">
        <f t="shared" si="403"/>
        <v>0</v>
      </c>
      <c r="T1717" s="14">
        <f t="shared" si="404"/>
        <v>19045.038121688947</v>
      </c>
    </row>
    <row r="1718" spans="1:20" x14ac:dyDescent="0.25">
      <c r="A1718" s="12" t="s">
        <v>7</v>
      </c>
      <c r="B1718" s="12">
        <v>1715</v>
      </c>
      <c r="C1718" s="12">
        <v>238</v>
      </c>
      <c r="D1718" s="13">
        <v>35.472222222222221</v>
      </c>
      <c r="E1718" s="15">
        <v>9.7222222222220642E-2</v>
      </c>
      <c r="F1718" s="14">
        <f t="shared" si="390"/>
        <v>1.5270253783660061E-2</v>
      </c>
      <c r="G1718" s="14">
        <f t="shared" si="391"/>
        <v>636.11982659976854</v>
      </c>
      <c r="H1718" s="14">
        <f t="shared" si="392"/>
        <v>1190142.4523332929</v>
      </c>
      <c r="I1718" s="14">
        <f t="shared" si="396"/>
        <v>1190788.3974301466</v>
      </c>
      <c r="J1718" s="14">
        <f t="shared" si="393"/>
        <v>22564.583849108454</v>
      </c>
      <c r="K1718" s="14">
        <f t="shared" si="394"/>
        <v>-6916.0740740743495</v>
      </c>
      <c r="L1718" s="14">
        <f t="shared" si="397"/>
        <v>0</v>
      </c>
      <c r="M1718" s="14">
        <f t="shared" si="398"/>
        <v>636.13509685355223</v>
      </c>
      <c r="N1718" s="14">
        <f t="shared" si="399"/>
        <v>1102252.0092592591</v>
      </c>
      <c r="O1718" s="35">
        <f t="shared" si="400"/>
        <v>218714.15987671894</v>
      </c>
      <c r="P1718" s="14">
        <f t="shared" si="395"/>
        <v>30462644.287536737</v>
      </c>
      <c r="Q1718" s="45">
        <f t="shared" si="401"/>
        <v>377842515.53703707</v>
      </c>
      <c r="R1718" s="14">
        <f t="shared" si="402"/>
        <v>4369072.0689814808</v>
      </c>
      <c r="S1718" s="14">
        <f t="shared" si="403"/>
        <v>0</v>
      </c>
      <c r="T1718" s="14">
        <f t="shared" si="404"/>
        <v>19179.896271742185</v>
      </c>
    </row>
    <row r="1719" spans="1:20" x14ac:dyDescent="0.25">
      <c r="A1719" s="12" t="s">
        <v>7</v>
      </c>
      <c r="B1719" s="12">
        <v>1716</v>
      </c>
      <c r="C1719" s="12">
        <v>239</v>
      </c>
      <c r="D1719" s="13">
        <v>35.583333333333336</v>
      </c>
      <c r="E1719" s="15">
        <v>0.11111111111111072</v>
      </c>
      <c r="F1719" s="14">
        <f t="shared" si="390"/>
        <v>1.5309415586042815E-2</v>
      </c>
      <c r="G1719" s="14">
        <f t="shared" si="391"/>
        <v>640.11115689791677</v>
      </c>
      <c r="H1719" s="14">
        <f t="shared" si="392"/>
        <v>1205124.3917211452</v>
      </c>
      <c r="I1719" s="14">
        <f t="shared" si="396"/>
        <v>1205774.3281874589</v>
      </c>
      <c r="J1719" s="14">
        <f t="shared" si="393"/>
        <v>22777.288666284207</v>
      </c>
      <c r="K1719" s="14">
        <f t="shared" si="394"/>
        <v>-6937.7037037033988</v>
      </c>
      <c r="L1719" s="14">
        <f t="shared" si="397"/>
        <v>0</v>
      </c>
      <c r="M1719" s="14">
        <f t="shared" si="398"/>
        <v>640.12646631350276</v>
      </c>
      <c r="N1719" s="14">
        <f t="shared" si="399"/>
        <v>1109168.0833333335</v>
      </c>
      <c r="O1719" s="35">
        <f t="shared" si="400"/>
        <v>219358.29019527414</v>
      </c>
      <c r="P1719" s="14">
        <f t="shared" si="395"/>
        <v>30552359.159129981</v>
      </c>
      <c r="Q1719" s="45">
        <f t="shared" si="401"/>
        <v>378951683.62037039</v>
      </c>
      <c r="R1719" s="14">
        <f t="shared" si="402"/>
        <v>4369072.0689814808</v>
      </c>
      <c r="S1719" s="14">
        <f t="shared" si="403"/>
        <v>0</v>
      </c>
      <c r="T1719" s="14">
        <f t="shared" si="404"/>
        <v>19360.695366341573</v>
      </c>
    </row>
    <row r="1720" spans="1:20" x14ac:dyDescent="0.25">
      <c r="A1720" s="12" t="s">
        <v>7</v>
      </c>
      <c r="B1720" s="12">
        <v>1717</v>
      </c>
      <c r="C1720" s="12">
        <v>240</v>
      </c>
      <c r="D1720" s="13">
        <v>35.694444444444443</v>
      </c>
      <c r="E1720" s="15">
        <v>0.12500000000000078</v>
      </c>
      <c r="F1720" s="14">
        <f t="shared" si="390"/>
        <v>1.5348699864742636E-2</v>
      </c>
      <c r="G1720" s="14">
        <f t="shared" si="391"/>
        <v>644.11496985532415</v>
      </c>
      <c r="H1720" s="14">
        <f t="shared" si="392"/>
        <v>1220247.3364462503</v>
      </c>
      <c r="I1720" s="14">
        <f t="shared" si="396"/>
        <v>1220901.2767648057</v>
      </c>
      <c r="J1720" s="14">
        <f t="shared" si="393"/>
        <v>22991.326007335876</v>
      </c>
      <c r="K1720" s="14">
        <f t="shared" si="394"/>
        <v>-8702.5462962966667</v>
      </c>
      <c r="L1720" s="14">
        <f t="shared" si="397"/>
        <v>0</v>
      </c>
      <c r="M1720" s="14">
        <f t="shared" si="398"/>
        <v>644.13031855518886</v>
      </c>
      <c r="N1720" s="14">
        <f t="shared" si="399"/>
        <v>1116105.7870370368</v>
      </c>
      <c r="O1720" s="35">
        <f t="shared" si="400"/>
        <v>220007.44288304326</v>
      </c>
      <c r="P1720" s="14">
        <f t="shared" si="395"/>
        <v>30642773.549432628</v>
      </c>
      <c r="Q1720" s="45">
        <f t="shared" si="401"/>
        <v>380067789.4074074</v>
      </c>
      <c r="R1720" s="14">
        <f t="shared" si="402"/>
        <v>4369072.0689814808</v>
      </c>
      <c r="S1720" s="14">
        <f t="shared" si="403"/>
        <v>0</v>
      </c>
      <c r="T1720" s="14">
        <f t="shared" si="404"/>
        <v>19542.627106235494</v>
      </c>
    </row>
    <row r="1721" spans="1:20" x14ac:dyDescent="0.25">
      <c r="A1721" s="12" t="s">
        <v>7</v>
      </c>
      <c r="B1721" s="12">
        <v>1718</v>
      </c>
      <c r="C1721" s="12">
        <v>241</v>
      </c>
      <c r="D1721" s="13">
        <v>35.833333333333336</v>
      </c>
      <c r="E1721" s="15">
        <v>0.1388888888888889</v>
      </c>
      <c r="F1721" s="14">
        <f t="shared" si="390"/>
        <v>1.5397977445438294E-2</v>
      </c>
      <c r="G1721" s="14">
        <f t="shared" si="391"/>
        <v>649.13728979166694</v>
      </c>
      <c r="H1721" s="14">
        <f t="shared" si="392"/>
        <v>1239350.6499943251</v>
      </c>
      <c r="I1721" s="14">
        <f t="shared" si="396"/>
        <v>1240009.6126820943</v>
      </c>
      <c r="J1721" s="14">
        <f t="shared" si="393"/>
        <v>23260.7528842014</v>
      </c>
      <c r="K1721" s="14">
        <f t="shared" si="394"/>
        <v>-8736.3425925922056</v>
      </c>
      <c r="L1721" s="14">
        <f t="shared" si="397"/>
        <v>0</v>
      </c>
      <c r="M1721" s="14">
        <f t="shared" si="398"/>
        <v>649.15268776911239</v>
      </c>
      <c r="N1721" s="14">
        <f t="shared" si="399"/>
        <v>1124808.3333333335</v>
      </c>
      <c r="O1721" s="35">
        <f t="shared" si="400"/>
        <v>220661.63744437275</v>
      </c>
      <c r="P1721" s="14">
        <f t="shared" si="395"/>
        <v>30733890.175022185</v>
      </c>
      <c r="Q1721" s="45">
        <f t="shared" si="401"/>
        <v>381192597.74074072</v>
      </c>
      <c r="R1721" s="14">
        <f t="shared" si="402"/>
        <v>4369072.0689814808</v>
      </c>
      <c r="S1721" s="14">
        <f t="shared" si="403"/>
        <v>0</v>
      </c>
      <c r="T1721" s="14">
        <f t="shared" si="404"/>
        <v>19771.639951571189</v>
      </c>
    </row>
    <row r="1722" spans="1:20" x14ac:dyDescent="0.25">
      <c r="A1722" s="12" t="s">
        <v>7</v>
      </c>
      <c r="B1722" s="12">
        <v>1719</v>
      </c>
      <c r="C1722" s="12">
        <v>242</v>
      </c>
      <c r="D1722" s="13">
        <v>35.972222222222221</v>
      </c>
      <c r="E1722" s="15">
        <v>0.15277777777777699</v>
      </c>
      <c r="F1722" s="14">
        <f t="shared" si="390"/>
        <v>1.5447446395379368E-2</v>
      </c>
      <c r="G1722" s="14">
        <f t="shared" si="391"/>
        <v>654.17911388310176</v>
      </c>
      <c r="H1722" s="14">
        <f t="shared" si="392"/>
        <v>1258677.3912967066</v>
      </c>
      <c r="I1722" s="14">
        <f t="shared" si="396"/>
        <v>1259341.3958580361</v>
      </c>
      <c r="J1722" s="14">
        <f t="shared" si="393"/>
        <v>23532.276457739354</v>
      </c>
      <c r="K1722" s="14">
        <f t="shared" si="394"/>
        <v>-10528.222222222186</v>
      </c>
      <c r="L1722" s="14">
        <f t="shared" si="397"/>
        <v>0</v>
      </c>
      <c r="M1722" s="14">
        <f t="shared" si="398"/>
        <v>654.19456132949711</v>
      </c>
      <c r="N1722" s="14">
        <f t="shared" si="399"/>
        <v>1133544.6759259258</v>
      </c>
      <c r="O1722" s="35">
        <f t="shared" si="400"/>
        <v>221321.90799971204</v>
      </c>
      <c r="P1722" s="14">
        <f t="shared" si="395"/>
        <v>30825853.06883835</v>
      </c>
      <c r="Q1722" s="45">
        <f t="shared" si="401"/>
        <v>382326142.41666663</v>
      </c>
      <c r="R1722" s="14">
        <f t="shared" si="402"/>
        <v>4369072.0689814808</v>
      </c>
      <c r="S1722" s="14">
        <f t="shared" si="403"/>
        <v>0</v>
      </c>
      <c r="T1722" s="14">
        <f t="shared" si="404"/>
        <v>20002.434989078451</v>
      </c>
    </row>
    <row r="1723" spans="1:20" x14ac:dyDescent="0.25">
      <c r="A1723" s="12" t="s">
        <v>7</v>
      </c>
      <c r="B1723" s="12">
        <v>1720</v>
      </c>
      <c r="C1723" s="12">
        <v>243</v>
      </c>
      <c r="D1723" s="13">
        <v>36.138888888888886</v>
      </c>
      <c r="E1723" s="15">
        <v>0.15277777777777699</v>
      </c>
      <c r="F1723" s="14">
        <f t="shared" si="390"/>
        <v>1.5507061742712616E-2</v>
      </c>
      <c r="G1723" s="14">
        <f t="shared" si="391"/>
        <v>660.25504827754628</v>
      </c>
      <c r="H1723" s="14">
        <f t="shared" si="392"/>
        <v>1282166.849341132</v>
      </c>
      <c r="I1723" s="14">
        <f t="shared" si="396"/>
        <v>1282836.9298964713</v>
      </c>
      <c r="J1723" s="14">
        <f t="shared" si="393"/>
        <v>23860.883828030212</v>
      </c>
      <c r="K1723" s="14">
        <f t="shared" si="394"/>
        <v>-8810.6944444447035</v>
      </c>
      <c r="L1723" s="14">
        <f t="shared" si="397"/>
        <v>0</v>
      </c>
      <c r="M1723" s="14">
        <f t="shared" si="398"/>
        <v>660.27055533928899</v>
      </c>
      <c r="N1723" s="14">
        <f t="shared" si="399"/>
        <v>1144072.8981481479</v>
      </c>
      <c r="O1723" s="35">
        <f t="shared" si="400"/>
        <v>221987.26333817394</v>
      </c>
      <c r="P1723" s="14">
        <f t="shared" si="395"/>
        <v>30918524.174411964</v>
      </c>
      <c r="Q1723" s="45">
        <f t="shared" si="401"/>
        <v>383470215.31481475</v>
      </c>
      <c r="R1723" s="14">
        <f t="shared" si="402"/>
        <v>4369072.0689814808</v>
      </c>
      <c r="S1723" s="14">
        <f t="shared" si="403"/>
        <v>0</v>
      </c>
      <c r="T1723" s="14">
        <f t="shared" si="404"/>
        <v>20281.751253825678</v>
      </c>
    </row>
    <row r="1724" spans="1:20" x14ac:dyDescent="0.25">
      <c r="A1724" s="12" t="s">
        <v>7</v>
      </c>
      <c r="B1724" s="12">
        <v>1721</v>
      </c>
      <c r="C1724" s="12">
        <v>244</v>
      </c>
      <c r="D1724" s="13">
        <v>36.277777777777779</v>
      </c>
      <c r="E1724" s="15">
        <v>0.12500000000000078</v>
      </c>
      <c r="F1724" s="14">
        <f t="shared" si="390"/>
        <v>1.5556951704993618E-2</v>
      </c>
      <c r="G1724" s="14">
        <f t="shared" si="391"/>
        <v>665.33978151018528</v>
      </c>
      <c r="H1724" s="14">
        <f t="shared" si="392"/>
        <v>1301991.2495882972</v>
      </c>
      <c r="I1724" s="14">
        <f t="shared" si="396"/>
        <v>1302666.4149267592</v>
      </c>
      <c r="J1724" s="14">
        <f t="shared" si="393"/>
        <v>24137.048740341721</v>
      </c>
      <c r="K1724" s="14">
        <f t="shared" si="394"/>
        <v>-7072.8888888891397</v>
      </c>
      <c r="L1724" s="14">
        <f t="shared" si="397"/>
        <v>0</v>
      </c>
      <c r="M1724" s="14">
        <f t="shared" si="398"/>
        <v>665.35533846189026</v>
      </c>
      <c r="N1724" s="14">
        <f t="shared" si="399"/>
        <v>1152883.5925925926</v>
      </c>
      <c r="O1724" s="35">
        <f t="shared" si="400"/>
        <v>222656.70054626337</v>
      </c>
      <c r="P1724" s="14">
        <f t="shared" si="395"/>
        <v>31011763.805327326</v>
      </c>
      <c r="Q1724" s="45">
        <f t="shared" si="401"/>
        <v>384623098.90740734</v>
      </c>
      <c r="R1724" s="14">
        <f t="shared" si="402"/>
        <v>4369072.0689814808</v>
      </c>
      <c r="S1724" s="14">
        <f t="shared" si="403"/>
        <v>0</v>
      </c>
      <c r="T1724" s="14">
        <f t="shared" si="404"/>
        <v>20516.491429290461</v>
      </c>
    </row>
    <row r="1725" spans="1:20" x14ac:dyDescent="0.25">
      <c r="A1725" s="12" t="s">
        <v>7</v>
      </c>
      <c r="B1725" s="12">
        <v>1722</v>
      </c>
      <c r="C1725" s="12">
        <v>245</v>
      </c>
      <c r="D1725" s="13">
        <v>36.388888888888893</v>
      </c>
      <c r="E1725" s="15">
        <v>8.3333333333332538E-2</v>
      </c>
      <c r="F1725" s="14">
        <f t="shared" si="390"/>
        <v>1.5597001460675122E-2</v>
      </c>
      <c r="G1725" s="14">
        <f t="shared" si="391"/>
        <v>669.42161108796336</v>
      </c>
      <c r="H1725" s="14">
        <f t="shared" si="392"/>
        <v>1318015.5687988366</v>
      </c>
      <c r="I1725" s="14">
        <f t="shared" si="396"/>
        <v>1318694.8160069261</v>
      </c>
      <c r="J1725" s="14">
        <f t="shared" si="393"/>
        <v>24359.508625700892</v>
      </c>
      <c r="K1725" s="14">
        <f t="shared" si="394"/>
        <v>-3544.5555555551646</v>
      </c>
      <c r="L1725" s="14">
        <f t="shared" si="397"/>
        <v>0</v>
      </c>
      <c r="M1725" s="14">
        <f t="shared" si="398"/>
        <v>669.43720808942408</v>
      </c>
      <c r="N1725" s="14">
        <f t="shared" si="399"/>
        <v>1159956.4814814818</v>
      </c>
      <c r="O1725" s="35">
        <f t="shared" si="400"/>
        <v>223328.18337020971</v>
      </c>
      <c r="P1725" s="14">
        <f t="shared" si="395"/>
        <v>31105288.350892179</v>
      </c>
      <c r="Q1725" s="45">
        <f t="shared" si="401"/>
        <v>385783055.38888884</v>
      </c>
      <c r="R1725" s="14">
        <f t="shared" si="402"/>
        <v>4369072.0689814808</v>
      </c>
      <c r="S1725" s="14">
        <f t="shared" si="403"/>
        <v>0</v>
      </c>
      <c r="T1725" s="14">
        <f t="shared" si="404"/>
        <v>20705.582331845759</v>
      </c>
    </row>
    <row r="1726" spans="1:20" x14ac:dyDescent="0.25">
      <c r="A1726" s="12" t="s">
        <v>7</v>
      </c>
      <c r="B1726" s="12">
        <v>1723</v>
      </c>
      <c r="C1726" s="12">
        <v>246</v>
      </c>
      <c r="D1726" s="13">
        <v>36.444444444444443</v>
      </c>
      <c r="E1726" s="15">
        <v>4.1666666666668246E-2</v>
      </c>
      <c r="F1726" s="14">
        <f t="shared" si="390"/>
        <v>1.5617072267134772E-2</v>
      </c>
      <c r="G1726" s="14">
        <f t="shared" si="391"/>
        <v>671.46720687407412</v>
      </c>
      <c r="H1726" s="14">
        <f t="shared" si="392"/>
        <v>1326082.9703155018</v>
      </c>
      <c r="I1726" s="14">
        <f t="shared" si="396"/>
        <v>1326764.2631394481</v>
      </c>
      <c r="J1726" s="14">
        <f t="shared" si="393"/>
        <v>24471.249317188478</v>
      </c>
      <c r="K1726" s="14">
        <f t="shared" si="394"/>
        <v>-1774.3055555560277</v>
      </c>
      <c r="L1726" s="14">
        <f t="shared" si="397"/>
        <v>0</v>
      </c>
      <c r="M1726" s="14">
        <f t="shared" si="398"/>
        <v>671.48282394634123</v>
      </c>
      <c r="N1726" s="14">
        <f t="shared" si="399"/>
        <v>1163501.0370370371</v>
      </c>
      <c r="O1726" s="35">
        <f t="shared" si="400"/>
        <v>224000.69017234529</v>
      </c>
      <c r="P1726" s="14">
        <f t="shared" si="395"/>
        <v>31198955.516776416</v>
      </c>
      <c r="Q1726" s="45">
        <f t="shared" si="401"/>
        <v>386946556.42592585</v>
      </c>
      <c r="R1726" s="14">
        <f t="shared" si="402"/>
        <v>4369072.0689814808</v>
      </c>
      <c r="S1726" s="14">
        <f t="shared" si="403"/>
        <v>0</v>
      </c>
      <c r="T1726" s="14">
        <f t="shared" si="404"/>
        <v>20800.561919610205</v>
      </c>
    </row>
    <row r="1727" spans="1:20" x14ac:dyDescent="0.25">
      <c r="A1727" s="12" t="s">
        <v>7</v>
      </c>
      <c r="B1727" s="12">
        <v>1724</v>
      </c>
      <c r="C1727" s="12">
        <v>247</v>
      </c>
      <c r="D1727" s="13">
        <v>36.472222222222229</v>
      </c>
      <c r="E1727" s="15">
        <v>0</v>
      </c>
      <c r="F1727" s="14">
        <f t="shared" si="390"/>
        <v>1.5627119152519325E-2</v>
      </c>
      <c r="G1727" s="14">
        <f t="shared" si="391"/>
        <v>672.49117501643559</v>
      </c>
      <c r="H1727" s="14">
        <f t="shared" si="392"/>
        <v>1330130.5308087827</v>
      </c>
      <c r="I1727" s="14">
        <f t="shared" si="396"/>
        <v>1330812.8476109183</v>
      </c>
      <c r="J1727" s="14">
        <f t="shared" si="393"/>
        <v>24527.247577682781</v>
      </c>
      <c r="K1727" s="14">
        <f t="shared" si="394"/>
        <v>1774.3055555560277</v>
      </c>
      <c r="L1727" s="14">
        <f t="shared" si="397"/>
        <v>0</v>
      </c>
      <c r="M1727" s="14">
        <f t="shared" si="398"/>
        <v>672.50680213558815</v>
      </c>
      <c r="N1727" s="14">
        <f t="shared" si="399"/>
        <v>1165275.342592593</v>
      </c>
      <c r="O1727" s="35">
        <f t="shared" si="400"/>
        <v>224672.17299629163</v>
      </c>
      <c r="P1727" s="14">
        <f t="shared" si="395"/>
        <v>31292480.062341269</v>
      </c>
      <c r="Q1727" s="45">
        <f t="shared" si="401"/>
        <v>388111831.76851845</v>
      </c>
      <c r="R1727" s="14">
        <f t="shared" si="402"/>
        <v>4370580.2287037037</v>
      </c>
      <c r="S1727" s="14">
        <f t="shared" si="403"/>
        <v>1508.1597222226235</v>
      </c>
      <c r="T1727" s="14">
        <f t="shared" si="404"/>
        <v>20848.160441030363</v>
      </c>
    </row>
    <row r="1728" spans="1:20" x14ac:dyDescent="0.25">
      <c r="A1728" s="12" t="s">
        <v>7</v>
      </c>
      <c r="B1728" s="12">
        <v>1725</v>
      </c>
      <c r="C1728" s="12">
        <v>248</v>
      </c>
      <c r="D1728" s="13">
        <v>36.444444444444443</v>
      </c>
      <c r="E1728" s="15">
        <v>-8.3333333333336493E-2</v>
      </c>
      <c r="F1728" s="14">
        <f t="shared" si="390"/>
        <v>1.5617072267134772E-2</v>
      </c>
      <c r="G1728" s="14">
        <f t="shared" si="391"/>
        <v>671.46720687407412</v>
      </c>
      <c r="H1728" s="14">
        <f t="shared" si="392"/>
        <v>1326082.9703155018</v>
      </c>
      <c r="I1728" s="14">
        <f t="shared" si="396"/>
        <v>1326764.2631394481</v>
      </c>
      <c r="J1728" s="14">
        <f t="shared" si="393"/>
        <v>24471.249317188478</v>
      </c>
      <c r="K1728" s="14">
        <f t="shared" si="394"/>
        <v>8851.2499999998672</v>
      </c>
      <c r="L1728" s="14">
        <f t="shared" si="397"/>
        <v>0</v>
      </c>
      <c r="M1728" s="14">
        <f t="shared" si="398"/>
        <v>671.48282394634123</v>
      </c>
      <c r="N1728" s="14">
        <f t="shared" si="399"/>
        <v>1163501.0370370371</v>
      </c>
      <c r="O1728" s="35">
        <f t="shared" si="400"/>
        <v>225338.54763189962</v>
      </c>
      <c r="P1728" s="14">
        <f t="shared" si="395"/>
        <v>31385293.136255667</v>
      </c>
      <c r="Q1728" s="45">
        <f t="shared" si="401"/>
        <v>389275332.80555546</v>
      </c>
      <c r="R1728" s="14">
        <f t="shared" si="402"/>
        <v>4378103.7912037037</v>
      </c>
      <c r="S1728" s="14">
        <f t="shared" si="403"/>
        <v>7523.5624999998872</v>
      </c>
      <c r="T1728" s="14">
        <f t="shared" si="404"/>
        <v>20800.561919610205</v>
      </c>
    </row>
    <row r="1729" spans="1:20" x14ac:dyDescent="0.25">
      <c r="A1729" s="12" t="s">
        <v>7</v>
      </c>
      <c r="B1729" s="12">
        <v>1726</v>
      </c>
      <c r="C1729" s="12">
        <v>249</v>
      </c>
      <c r="D1729" s="13">
        <v>36.305555555555557</v>
      </c>
      <c r="E1729" s="15">
        <v>-0.19444444444444128</v>
      </c>
      <c r="F1729" s="14">
        <f t="shared" si="390"/>
        <v>1.5566952661759267E-2</v>
      </c>
      <c r="G1729" s="14">
        <f t="shared" si="391"/>
        <v>666.35906865532422</v>
      </c>
      <c r="H1729" s="14">
        <f t="shared" si="392"/>
        <v>1305983.5540564444</v>
      </c>
      <c r="I1729" s="14">
        <f t="shared" si="396"/>
        <v>1306659.7386920524</v>
      </c>
      <c r="J1729" s="14">
        <f t="shared" si="393"/>
        <v>24192.536187014131</v>
      </c>
      <c r="K1729" s="14">
        <f t="shared" si="394"/>
        <v>15847.083333333378</v>
      </c>
      <c r="L1729" s="14">
        <f t="shared" si="397"/>
        <v>0</v>
      </c>
      <c r="M1729" s="14">
        <f t="shared" si="398"/>
        <v>666.37463560798597</v>
      </c>
      <c r="N1729" s="14">
        <f t="shared" si="399"/>
        <v>1154649.7870370371</v>
      </c>
      <c r="O1729" s="35">
        <f t="shared" si="400"/>
        <v>225995.77667945166</v>
      </c>
      <c r="P1729" s="14">
        <f t="shared" si="395"/>
        <v>31476832.40697458</v>
      </c>
      <c r="Q1729" s="45">
        <f t="shared" si="401"/>
        <v>390429982.59259248</v>
      </c>
      <c r="R1729" s="14">
        <f t="shared" si="402"/>
        <v>4391573.8120370368</v>
      </c>
      <c r="S1729" s="14">
        <f t="shared" si="403"/>
        <v>13470.02083333337</v>
      </c>
      <c r="T1729" s="14">
        <f t="shared" si="404"/>
        <v>20563.65575896201</v>
      </c>
    </row>
    <row r="1730" spans="1:20" x14ac:dyDescent="0.25">
      <c r="A1730" s="12" t="s">
        <v>7</v>
      </c>
      <c r="B1730" s="12">
        <v>1727</v>
      </c>
      <c r="C1730" s="12">
        <v>250</v>
      </c>
      <c r="D1730" s="13">
        <v>36.055555555555557</v>
      </c>
      <c r="E1730" s="15">
        <v>-0.31944444444444209</v>
      </c>
      <c r="F1730" s="14">
        <f t="shared" si="390"/>
        <v>1.547721962258182E-2</v>
      </c>
      <c r="G1730" s="14">
        <f t="shared" si="391"/>
        <v>657.21357033240758</v>
      </c>
      <c r="H1730" s="14">
        <f t="shared" si="392"/>
        <v>1270381.4030266777</v>
      </c>
      <c r="I1730" s="14">
        <f t="shared" si="396"/>
        <v>1271048.4420742297</v>
      </c>
      <c r="J1730" s="14">
        <f t="shared" si="393"/>
        <v>23696.200396985139</v>
      </c>
      <c r="K1730" s="14">
        <f t="shared" si="394"/>
        <v>24433.370370370023</v>
      </c>
      <c r="L1730" s="14">
        <f t="shared" si="397"/>
        <v>24433.370370370023</v>
      </c>
      <c r="M1730" s="14">
        <f t="shared" si="398"/>
        <v>657.22904755203012</v>
      </c>
      <c r="N1730" s="14">
        <f t="shared" si="399"/>
        <v>1138802.7037037038</v>
      </c>
      <c r="O1730" s="35">
        <f t="shared" si="400"/>
        <v>226638.90486468564</v>
      </c>
      <c r="P1730" s="14">
        <f t="shared" si="395"/>
        <v>31566407.700815246</v>
      </c>
      <c r="Q1730" s="45">
        <f t="shared" si="401"/>
        <v>391568785.29629618</v>
      </c>
      <c r="R1730" s="14">
        <f t="shared" si="402"/>
        <v>4412342.1768518509</v>
      </c>
      <c r="S1730" s="14">
        <f t="shared" si="403"/>
        <v>20768.364814814518</v>
      </c>
      <c r="T1730" s="14">
        <f t="shared" si="404"/>
        <v>20141.770337437367</v>
      </c>
    </row>
    <row r="1731" spans="1:20" x14ac:dyDescent="0.25">
      <c r="A1731" s="12" t="s">
        <v>7</v>
      </c>
      <c r="B1731" s="12">
        <v>1728</v>
      </c>
      <c r="C1731" s="12">
        <v>251</v>
      </c>
      <c r="D1731" s="13">
        <v>35.666666666666671</v>
      </c>
      <c r="E1731" s="15">
        <v>-0.45833333333333492</v>
      </c>
      <c r="F1731" s="14">
        <f t="shared" ref="F1731:F1794" si="405">0.005+(1/(36*0.06894757))*(0.01+0.0095*((D1731*3.6)/100)^2)</f>
        <v>1.5338867312912959E-2</v>
      </c>
      <c r="G1731" s="14">
        <f t="shared" ref="G1731:G1794" si="406">0.5*1.225*(D1731^2)*0.34*2.4276</f>
        <v>643.11284636666687</v>
      </c>
      <c r="H1731" s="14">
        <f t="shared" ref="H1731:H1794" si="407">0.5*1.225*(D1731^2)*G1731*2.4276</f>
        <v>1216453.3328289296</v>
      </c>
      <c r="I1731" s="14">
        <f t="shared" si="396"/>
        <v>1217106.2710141637</v>
      </c>
      <c r="J1731" s="14">
        <f t="shared" ref="J1731:J1794" si="408">G1731*D1731</f>
        <v>22937.691520411121</v>
      </c>
      <c r="K1731" s="14">
        <f t="shared" ref="K1731:K1794" si="409">0.5*1752*((D1731^2)-(D1732^2))</f>
        <v>32735.768518518722</v>
      </c>
      <c r="L1731" s="14">
        <f t="shared" si="397"/>
        <v>32735.768518518722</v>
      </c>
      <c r="M1731" s="14">
        <f t="shared" si="398"/>
        <v>643.12818523397982</v>
      </c>
      <c r="N1731" s="14">
        <f t="shared" si="399"/>
        <v>1114369.3333333337</v>
      </c>
      <c r="O1731" s="35">
        <f t="shared" si="400"/>
        <v>227263.14074984976</v>
      </c>
      <c r="P1731" s="14">
        <f t="shared" ref="P1731:P1794" si="410">O1731*1800/(SUM(D:D)/1800)</f>
        <v>31653351.663346011</v>
      </c>
      <c r="Q1731" s="45">
        <f t="shared" si="401"/>
        <v>392683154.62962949</v>
      </c>
      <c r="R1731" s="14">
        <f t="shared" si="402"/>
        <v>4440167.5800925922</v>
      </c>
      <c r="S1731" s="14">
        <f t="shared" si="403"/>
        <v>27825.403240740914</v>
      </c>
      <c r="T1731" s="14">
        <f t="shared" si="404"/>
        <v>19497.037792349453</v>
      </c>
    </row>
    <row r="1732" spans="1:20" x14ac:dyDescent="0.25">
      <c r="A1732" s="12" t="s">
        <v>7</v>
      </c>
      <c r="B1732" s="12">
        <v>1729</v>
      </c>
      <c r="C1732" s="12">
        <v>252</v>
      </c>
      <c r="D1732" s="13">
        <v>35.138888888888893</v>
      </c>
      <c r="E1732" s="15">
        <v>-0.59722222222222376</v>
      </c>
      <c r="F1732" s="14">
        <f t="shared" si="405"/>
        <v>1.5153503234414209E-2</v>
      </c>
      <c r="G1732" s="14">
        <f t="shared" si="406"/>
        <v>624.22073166087966</v>
      </c>
      <c r="H1732" s="14">
        <f t="shared" si="407"/>
        <v>1146033.8877507176</v>
      </c>
      <c r="I1732" s="14">
        <f t="shared" ref="I1732:I1795" si="411">F1732+G1732+H1732+9.81</f>
        <v>1146667.9336358816</v>
      </c>
      <c r="J1732" s="14">
        <f t="shared" si="408"/>
        <v>21934.422931972578</v>
      </c>
      <c r="K1732" s="14">
        <f t="shared" si="409"/>
        <v>40652.888888889072</v>
      </c>
      <c r="L1732" s="14">
        <f t="shared" ref="L1732:L1795" si="412">IF(K1732&gt;20000,K1732,0)</f>
        <v>40652.888888889072</v>
      </c>
      <c r="M1732" s="14">
        <f t="shared" ref="M1732:M1795" si="413">F1732+G1732</f>
        <v>624.23588516411405</v>
      </c>
      <c r="N1732" s="14">
        <f t="shared" ref="N1732:N1795" si="414">0.5*1752*(D1732^2)</f>
        <v>1081633.5648148151</v>
      </c>
      <c r="O1732" s="35">
        <f t="shared" ref="O1732:O1795" si="415">M1733+O1731</f>
        <v>227863.91524674185</v>
      </c>
      <c r="P1732" s="14">
        <f t="shared" si="410"/>
        <v>31737027.909118868</v>
      </c>
      <c r="Q1732" s="45">
        <f t="shared" ref="Q1732:Q1795" si="416">IF(N1732&gt;0,N1732,0)+Q1731</f>
        <v>393764788.1944443</v>
      </c>
      <c r="R1732" s="14">
        <f t="shared" si="402"/>
        <v>4474722.5356481476</v>
      </c>
      <c r="S1732" s="14">
        <f t="shared" si="403"/>
        <v>34554.955555555709</v>
      </c>
      <c r="T1732" s="14">
        <f t="shared" si="404"/>
        <v>18644.25949217669</v>
      </c>
    </row>
    <row r="1733" spans="1:20" x14ac:dyDescent="0.25">
      <c r="A1733" s="12" t="s">
        <v>7</v>
      </c>
      <c r="B1733" s="12">
        <v>1730</v>
      </c>
      <c r="C1733" s="12">
        <v>253</v>
      </c>
      <c r="D1733" s="13">
        <v>34.472222222222221</v>
      </c>
      <c r="E1733" s="15">
        <v>-0.68055555555555636</v>
      </c>
      <c r="F1733" s="14">
        <f t="shared" si="405"/>
        <v>1.4923308996483364E-2</v>
      </c>
      <c r="G1733" s="14">
        <f t="shared" si="406"/>
        <v>600.759573583102</v>
      </c>
      <c r="H1733" s="14">
        <f t="shared" si="407"/>
        <v>1061506.0742698542</v>
      </c>
      <c r="I1733" s="14">
        <f t="shared" si="411"/>
        <v>1062116.6587667463</v>
      </c>
      <c r="J1733" s="14">
        <f t="shared" si="408"/>
        <v>20709.517522684153</v>
      </c>
      <c r="K1733" s="14">
        <f t="shared" si="409"/>
        <v>41518.749999999935</v>
      </c>
      <c r="L1733" s="14">
        <f t="shared" si="412"/>
        <v>41518.749999999935</v>
      </c>
      <c r="M1733" s="14">
        <f t="shared" si="413"/>
        <v>600.77449689209845</v>
      </c>
      <c r="N1733" s="14">
        <f t="shared" si="414"/>
        <v>1040980.675925926</v>
      </c>
      <c r="O1733" s="35">
        <f t="shared" si="415"/>
        <v>228440.72865400556</v>
      </c>
      <c r="P1733" s="14">
        <f t="shared" si="410"/>
        <v>31817366.839417942</v>
      </c>
      <c r="Q1733" s="45">
        <f t="shared" si="416"/>
        <v>394805768.87037021</v>
      </c>
      <c r="R1733" s="14">
        <f t="shared" ref="R1733:R1796" si="417">((IF(K1733&gt;0,K1733,0))*0.85)+R1732</f>
        <v>4510013.4731481476</v>
      </c>
      <c r="S1733" s="14">
        <f t="shared" ref="S1733:S1796" si="418">(IF(K1733&gt;0,K1733,0))*0.85</f>
        <v>35290.937499999942</v>
      </c>
      <c r="T1733" s="14">
        <f t="shared" ref="T1733:T1796" si="419">J1733*0.85</f>
        <v>17603.089894281529</v>
      </c>
    </row>
    <row r="1734" spans="1:20" x14ac:dyDescent="0.25">
      <c r="A1734" s="12" t="s">
        <v>7</v>
      </c>
      <c r="B1734" s="12">
        <v>1731</v>
      </c>
      <c r="C1734" s="12">
        <v>254</v>
      </c>
      <c r="D1734" s="13">
        <v>33.777777777777779</v>
      </c>
      <c r="E1734" s="15">
        <v>-0.70833333333333248</v>
      </c>
      <c r="F1734" s="14">
        <f t="shared" si="405"/>
        <v>1.4688211878484864E-2</v>
      </c>
      <c r="G1734" s="14">
        <f t="shared" si="406"/>
        <v>576.798719051852</v>
      </c>
      <c r="H1734" s="14">
        <f t="shared" si="407"/>
        <v>978519.88911722729</v>
      </c>
      <c r="I1734" s="14">
        <f t="shared" si="411"/>
        <v>979106.51252449106</v>
      </c>
      <c r="J1734" s="14">
        <f t="shared" si="408"/>
        <v>19482.978954640334</v>
      </c>
      <c r="K1734" s="14">
        <f t="shared" si="409"/>
        <v>42283.222222222183</v>
      </c>
      <c r="L1734" s="14">
        <f t="shared" si="412"/>
        <v>42283.222222222183</v>
      </c>
      <c r="M1734" s="14">
        <f t="shared" si="413"/>
        <v>576.81340726373048</v>
      </c>
      <c r="N1734" s="14">
        <f t="shared" si="414"/>
        <v>999461.92592592596</v>
      </c>
      <c r="O1734" s="35">
        <f t="shared" si="415"/>
        <v>228993.13978332395</v>
      </c>
      <c r="P1734" s="14">
        <f t="shared" si="410"/>
        <v>31894307.005259916</v>
      </c>
      <c r="Q1734" s="45">
        <f t="shared" si="416"/>
        <v>395805230.79629612</v>
      </c>
      <c r="R1734" s="14">
        <f t="shared" si="417"/>
        <v>4545954.2120370362</v>
      </c>
      <c r="S1734" s="14">
        <f t="shared" si="418"/>
        <v>35940.738888888853</v>
      </c>
      <c r="T1734" s="14">
        <f t="shared" si="419"/>
        <v>16560.532111444281</v>
      </c>
    </row>
    <row r="1735" spans="1:20" x14ac:dyDescent="0.25">
      <c r="A1735" s="12" t="s">
        <v>7</v>
      </c>
      <c r="B1735" s="12">
        <v>1732</v>
      </c>
      <c r="C1735" s="12">
        <v>255</v>
      </c>
      <c r="D1735" s="13">
        <v>33.055555555555557</v>
      </c>
      <c r="E1735" s="15">
        <v>-0.70833333333333248</v>
      </c>
      <c r="F1735" s="14">
        <f t="shared" si="405"/>
        <v>1.4448785988154963E-2</v>
      </c>
      <c r="G1735" s="14">
        <f t="shared" si="406"/>
        <v>552.39668053240746</v>
      </c>
      <c r="H1735" s="14">
        <f t="shared" si="407"/>
        <v>897476.74312712555</v>
      </c>
      <c r="I1735" s="14">
        <f t="shared" si="411"/>
        <v>898038.96425644401</v>
      </c>
      <c r="J1735" s="14">
        <f t="shared" si="408"/>
        <v>18259.779162043469</v>
      </c>
      <c r="K1735" s="14">
        <f t="shared" si="409"/>
        <v>39795.13888888881</v>
      </c>
      <c r="L1735" s="14">
        <f t="shared" si="412"/>
        <v>39795.13888888881</v>
      </c>
      <c r="M1735" s="14">
        <f t="shared" si="413"/>
        <v>552.41112931839564</v>
      </c>
      <c r="N1735" s="14">
        <f t="shared" si="414"/>
        <v>957178.70370370382</v>
      </c>
      <c r="O1735" s="35">
        <f t="shared" si="415"/>
        <v>229522.58454468352</v>
      </c>
      <c r="P1735" s="14">
        <f t="shared" si="410"/>
        <v>31968048.401081238</v>
      </c>
      <c r="Q1735" s="45">
        <f t="shared" si="416"/>
        <v>396762409.49999982</v>
      </c>
      <c r="R1735" s="14">
        <f t="shared" si="417"/>
        <v>4579780.0800925912</v>
      </c>
      <c r="S1735" s="14">
        <f t="shared" si="418"/>
        <v>33825.868055555489</v>
      </c>
      <c r="T1735" s="14">
        <f t="shared" si="419"/>
        <v>15520.812287736948</v>
      </c>
    </row>
    <row r="1736" spans="1:20" x14ac:dyDescent="0.25">
      <c r="A1736" s="12" t="s">
        <v>7</v>
      </c>
      <c r="B1736" s="12">
        <v>1733</v>
      </c>
      <c r="C1736" s="12">
        <v>256</v>
      </c>
      <c r="D1736" s="13">
        <v>32.361111111111114</v>
      </c>
      <c r="E1736" s="15">
        <v>-0.68055555555555636</v>
      </c>
      <c r="F1736" s="14">
        <f t="shared" si="405"/>
        <v>1.4223448701672883E-2</v>
      </c>
      <c r="G1736" s="14">
        <f t="shared" si="406"/>
        <v>529.43053791087982</v>
      </c>
      <c r="H1736" s="14">
        <f t="shared" si="407"/>
        <v>824402.04256648093</v>
      </c>
      <c r="I1736" s="14">
        <f t="shared" si="411"/>
        <v>824941.29732784058</v>
      </c>
      <c r="J1736" s="14">
        <f t="shared" si="408"/>
        <v>17132.960462949308</v>
      </c>
      <c r="K1736" s="14">
        <f t="shared" si="409"/>
        <v>37408.444444444736</v>
      </c>
      <c r="L1736" s="14">
        <f t="shared" si="412"/>
        <v>37408.444444444736</v>
      </c>
      <c r="M1736" s="14">
        <f t="shared" si="413"/>
        <v>529.44476135958155</v>
      </c>
      <c r="N1736" s="14">
        <f t="shared" si="414"/>
        <v>917383.56481481495</v>
      </c>
      <c r="O1736" s="35">
        <f t="shared" si="415"/>
        <v>230030.44033503142</v>
      </c>
      <c r="P1736" s="14">
        <f t="shared" si="410"/>
        <v>32038782.871585816</v>
      </c>
      <c r="Q1736" s="45">
        <f t="shared" si="416"/>
        <v>397679793.06481463</v>
      </c>
      <c r="R1736" s="14">
        <f t="shared" si="417"/>
        <v>4611577.2578703696</v>
      </c>
      <c r="S1736" s="14">
        <f t="shared" si="418"/>
        <v>31797.177777778026</v>
      </c>
      <c r="T1736" s="14">
        <f t="shared" si="419"/>
        <v>14563.01639350691</v>
      </c>
    </row>
    <row r="1737" spans="1:20" x14ac:dyDescent="0.25">
      <c r="A1737" s="12" t="s">
        <v>7</v>
      </c>
      <c r="B1737" s="12">
        <v>1734</v>
      </c>
      <c r="C1737" s="12">
        <v>257</v>
      </c>
      <c r="D1737" s="13">
        <v>31.694444444444443</v>
      </c>
      <c r="E1737" s="15">
        <v>-0.65277777777777812</v>
      </c>
      <c r="F1737" s="14">
        <f t="shared" si="405"/>
        <v>1.401162591130236E-2</v>
      </c>
      <c r="G1737" s="14">
        <f t="shared" si="406"/>
        <v>507.84177872199075</v>
      </c>
      <c r="H1737" s="14">
        <f t="shared" si="407"/>
        <v>758539.03592798649</v>
      </c>
      <c r="I1737" s="14">
        <f t="shared" si="411"/>
        <v>759056.70171833446</v>
      </c>
      <c r="J1737" s="14">
        <f t="shared" si="408"/>
        <v>16095.763042271983</v>
      </c>
      <c r="K1737" s="14">
        <f t="shared" si="409"/>
        <v>35119.083333333176</v>
      </c>
      <c r="L1737" s="14">
        <f t="shared" si="412"/>
        <v>35119.083333333176</v>
      </c>
      <c r="M1737" s="14">
        <f t="shared" si="413"/>
        <v>507.85579034790203</v>
      </c>
      <c r="N1737" s="14">
        <f t="shared" si="414"/>
        <v>879975.12037037022</v>
      </c>
      <c r="O1737" s="35">
        <f t="shared" si="415"/>
        <v>230518.02837879697</v>
      </c>
      <c r="P1737" s="14">
        <f t="shared" si="410"/>
        <v>32106694.437734336</v>
      </c>
      <c r="Q1737" s="45">
        <f t="shared" si="416"/>
        <v>398559768.18518502</v>
      </c>
      <c r="R1737" s="14">
        <f t="shared" si="417"/>
        <v>4641428.4787037028</v>
      </c>
      <c r="S1737" s="14">
        <f t="shared" si="418"/>
        <v>29851.220833333198</v>
      </c>
      <c r="T1737" s="14">
        <f t="shared" si="419"/>
        <v>13681.398585931185</v>
      </c>
    </row>
    <row r="1738" spans="1:20" x14ac:dyDescent="0.25">
      <c r="A1738" s="12" t="s">
        <v>7</v>
      </c>
      <c r="B1738" s="12">
        <v>1735</v>
      </c>
      <c r="C1738" s="12">
        <v>258</v>
      </c>
      <c r="D1738" s="13">
        <v>31.055555555555557</v>
      </c>
      <c r="E1738" s="15">
        <v>-0.63888888888888806</v>
      </c>
      <c r="F1738" s="14">
        <f t="shared" si="405"/>
        <v>1.3812766473616598E-2</v>
      </c>
      <c r="G1738" s="14">
        <f t="shared" si="406"/>
        <v>487.57423099907413</v>
      </c>
      <c r="H1738" s="14">
        <f t="shared" si="407"/>
        <v>699201.85510099551</v>
      </c>
      <c r="I1738" s="14">
        <f t="shared" si="411"/>
        <v>699699.25314476108</v>
      </c>
      <c r="J1738" s="14">
        <f t="shared" si="408"/>
        <v>15141.888618249026</v>
      </c>
      <c r="K1738" s="14">
        <f t="shared" si="409"/>
        <v>34403.953703703664</v>
      </c>
      <c r="L1738" s="14">
        <f t="shared" si="412"/>
        <v>34403.953703703664</v>
      </c>
      <c r="M1738" s="14">
        <f t="shared" si="413"/>
        <v>487.58804376554775</v>
      </c>
      <c r="N1738" s="14">
        <f t="shared" si="414"/>
        <v>844856.03703703708</v>
      </c>
      <c r="O1738" s="35">
        <f t="shared" si="415"/>
        <v>230985.76138795129</v>
      </c>
      <c r="P1738" s="14">
        <f t="shared" si="410"/>
        <v>32171840.582306955</v>
      </c>
      <c r="Q1738" s="45">
        <f t="shared" si="416"/>
        <v>399404624.22222203</v>
      </c>
      <c r="R1738" s="14">
        <f t="shared" si="417"/>
        <v>4670671.8393518506</v>
      </c>
      <c r="S1738" s="14">
        <f t="shared" si="418"/>
        <v>29243.360648148115</v>
      </c>
      <c r="T1738" s="14">
        <f t="shared" si="419"/>
        <v>12870.605325511671</v>
      </c>
    </row>
    <row r="1739" spans="1:20" x14ac:dyDescent="0.25">
      <c r="A1739" s="12" t="s">
        <v>7</v>
      </c>
      <c r="B1739" s="12">
        <v>1736</v>
      </c>
      <c r="C1739" s="12">
        <v>259</v>
      </c>
      <c r="D1739" s="13">
        <v>30.416666666666668</v>
      </c>
      <c r="E1739" s="15">
        <v>-0.65277777777777812</v>
      </c>
      <c r="F1739" s="14">
        <f t="shared" si="405"/>
        <v>1.3617956409163919E-2</v>
      </c>
      <c r="G1739" s="14">
        <f t="shared" si="406"/>
        <v>467.71939119791676</v>
      </c>
      <c r="H1739" s="14">
        <f t="shared" si="407"/>
        <v>643415.96736044076</v>
      </c>
      <c r="I1739" s="14">
        <f t="shared" si="411"/>
        <v>643893.51036959514</v>
      </c>
      <c r="J1739" s="14">
        <f t="shared" si="408"/>
        <v>14226.464815603302</v>
      </c>
      <c r="K1739" s="14">
        <f t="shared" si="409"/>
        <v>35137.333333333409</v>
      </c>
      <c r="L1739" s="14">
        <f t="shared" si="412"/>
        <v>35137.333333333409</v>
      </c>
      <c r="M1739" s="14">
        <f t="shared" si="413"/>
        <v>467.73300915432594</v>
      </c>
      <c r="N1739" s="14">
        <f t="shared" si="414"/>
        <v>810452.08333333337</v>
      </c>
      <c r="O1739" s="35">
        <f t="shared" si="415"/>
        <v>231433.21611817618</v>
      </c>
      <c r="P1739" s="14">
        <f t="shared" si="410"/>
        <v>32234162.355571654</v>
      </c>
      <c r="Q1739" s="45">
        <f t="shared" si="416"/>
        <v>400215076.30555534</v>
      </c>
      <c r="R1739" s="14">
        <f t="shared" si="417"/>
        <v>4700538.572685184</v>
      </c>
      <c r="S1739" s="14">
        <f t="shared" si="418"/>
        <v>29866.733333333395</v>
      </c>
      <c r="T1739" s="14">
        <f t="shared" si="419"/>
        <v>12092.495093262805</v>
      </c>
    </row>
    <row r="1740" spans="1:20" x14ac:dyDescent="0.25">
      <c r="A1740" s="12" t="s">
        <v>7</v>
      </c>
      <c r="B1740" s="12">
        <v>1737</v>
      </c>
      <c r="C1740" s="12">
        <v>260</v>
      </c>
      <c r="D1740" s="13">
        <v>29.75</v>
      </c>
      <c r="E1740" s="15">
        <v>-0.65277777777777812</v>
      </c>
      <c r="F1740" s="14">
        <f t="shared" si="405"/>
        <v>1.3418993632085624E-2</v>
      </c>
      <c r="G1740" s="14">
        <f t="shared" si="406"/>
        <v>447.4413112312501</v>
      </c>
      <c r="H1740" s="14">
        <f t="shared" si="407"/>
        <v>588834.491165707</v>
      </c>
      <c r="I1740" s="14">
        <f t="shared" si="411"/>
        <v>589291.75589593197</v>
      </c>
      <c r="J1740" s="14">
        <f t="shared" si="408"/>
        <v>13311.379009129691</v>
      </c>
      <c r="K1740" s="14">
        <f t="shared" si="409"/>
        <v>32942.601851851832</v>
      </c>
      <c r="L1740" s="14">
        <f t="shared" si="412"/>
        <v>32942.601851851832</v>
      </c>
      <c r="M1740" s="14">
        <f t="shared" si="413"/>
        <v>447.45473022488216</v>
      </c>
      <c r="N1740" s="14">
        <f t="shared" si="414"/>
        <v>775314.75</v>
      </c>
      <c r="O1740" s="35">
        <f t="shared" si="415"/>
        <v>231861.65918173085</v>
      </c>
      <c r="P1740" s="14">
        <f t="shared" si="410"/>
        <v>32293836.172072083</v>
      </c>
      <c r="Q1740" s="45">
        <f t="shared" si="416"/>
        <v>400990391.05555534</v>
      </c>
      <c r="R1740" s="14">
        <f t="shared" si="417"/>
        <v>4728539.7842592578</v>
      </c>
      <c r="S1740" s="14">
        <f t="shared" si="418"/>
        <v>28001.211574074056</v>
      </c>
      <c r="T1740" s="14">
        <f t="shared" si="419"/>
        <v>11314.672157760237</v>
      </c>
    </row>
    <row r="1741" spans="1:20" x14ac:dyDescent="0.25">
      <c r="A1741" s="12" t="s">
        <v>7</v>
      </c>
      <c r="B1741" s="12">
        <v>1738</v>
      </c>
      <c r="C1741" s="12">
        <v>261</v>
      </c>
      <c r="D1741" s="13">
        <v>29.111111111111111</v>
      </c>
      <c r="E1741" s="15">
        <v>-0.63888888888888806</v>
      </c>
      <c r="F1741" s="14">
        <f t="shared" si="405"/>
        <v>1.323245837380491E-2</v>
      </c>
      <c r="G1741" s="14">
        <f t="shared" si="406"/>
        <v>428.42983109629643</v>
      </c>
      <c r="H1741" s="14">
        <f t="shared" si="407"/>
        <v>539859.17698000313</v>
      </c>
      <c r="I1741" s="14">
        <f t="shared" si="411"/>
        <v>540297.43004355789</v>
      </c>
      <c r="J1741" s="14">
        <f t="shared" si="408"/>
        <v>12472.068416358852</v>
      </c>
      <c r="K1741" s="14">
        <f t="shared" si="409"/>
        <v>32227.472222222117</v>
      </c>
      <c r="L1741" s="14">
        <f t="shared" si="412"/>
        <v>32227.472222222117</v>
      </c>
      <c r="M1741" s="14">
        <f t="shared" si="413"/>
        <v>428.44306355467023</v>
      </c>
      <c r="N1741" s="14">
        <f t="shared" si="414"/>
        <v>742372.1481481482</v>
      </c>
      <c r="O1741" s="35">
        <f t="shared" si="415"/>
        <v>232271.50329058644</v>
      </c>
      <c r="P1741" s="14">
        <f t="shared" si="410"/>
        <v>32350919.514588393</v>
      </c>
      <c r="Q1741" s="45">
        <f t="shared" si="416"/>
        <v>401732763.20370346</v>
      </c>
      <c r="R1741" s="14">
        <f t="shared" si="417"/>
        <v>4755933.1356481463</v>
      </c>
      <c r="S1741" s="14">
        <f t="shared" si="418"/>
        <v>27393.351388888797</v>
      </c>
      <c r="T1741" s="14">
        <f t="shared" si="419"/>
        <v>10601.258153905024</v>
      </c>
    </row>
    <row r="1742" spans="1:20" x14ac:dyDescent="0.25">
      <c r="A1742" s="12" t="s">
        <v>7</v>
      </c>
      <c r="B1742" s="12">
        <v>1739</v>
      </c>
      <c r="C1742" s="12">
        <v>262</v>
      </c>
      <c r="D1742" s="13">
        <v>28.472222222222225</v>
      </c>
      <c r="E1742" s="15">
        <v>-0.61111111111110994</v>
      </c>
      <c r="F1742" s="14">
        <f t="shared" si="405"/>
        <v>1.3049972488757281E-2</v>
      </c>
      <c r="G1742" s="14">
        <f t="shared" si="406"/>
        <v>409.83105888310195</v>
      </c>
      <c r="H1742" s="14">
        <f t="shared" si="407"/>
        <v>494004.40242718987</v>
      </c>
      <c r="I1742" s="14">
        <f t="shared" si="411"/>
        <v>494424.05653604545</v>
      </c>
      <c r="J1742" s="14">
        <f t="shared" si="408"/>
        <v>11668.80098208832</v>
      </c>
      <c r="K1742" s="14">
        <f t="shared" si="409"/>
        <v>28800.527777777748</v>
      </c>
      <c r="L1742" s="14">
        <f t="shared" si="412"/>
        <v>28800.527777777748</v>
      </c>
      <c r="M1742" s="14">
        <f t="shared" si="413"/>
        <v>409.84410885559072</v>
      </c>
      <c r="N1742" s="14">
        <f t="shared" si="414"/>
        <v>710144.67592592607</v>
      </c>
      <c r="O1742" s="35">
        <f t="shared" si="415"/>
        <v>232664.72618547417</v>
      </c>
      <c r="P1742" s="14">
        <f t="shared" si="410"/>
        <v>32405687.844080333</v>
      </c>
      <c r="Q1742" s="45">
        <f t="shared" si="416"/>
        <v>402442907.87962937</v>
      </c>
      <c r="R1742" s="14">
        <f t="shared" si="417"/>
        <v>4780413.5842592577</v>
      </c>
      <c r="S1742" s="14">
        <f t="shared" si="418"/>
        <v>24480.448611111085</v>
      </c>
      <c r="T1742" s="14">
        <f t="shared" si="419"/>
        <v>9918.4808347750713</v>
      </c>
    </row>
    <row r="1743" spans="1:20" x14ac:dyDescent="0.25">
      <c r="A1743" s="12" t="s">
        <v>7</v>
      </c>
      <c r="B1743" s="12">
        <v>1740</v>
      </c>
      <c r="C1743" s="12">
        <v>263</v>
      </c>
      <c r="D1743" s="13">
        <v>27.888888888888893</v>
      </c>
      <c r="E1743" s="15">
        <v>-0.54166666666666741</v>
      </c>
      <c r="F1743" s="14">
        <f t="shared" si="405"/>
        <v>1.2886891445195243E-2</v>
      </c>
      <c r="G1743" s="14">
        <f t="shared" si="406"/>
        <v>393.21000799629644</v>
      </c>
      <c r="H1743" s="14">
        <f t="shared" si="407"/>
        <v>454747.38349543384</v>
      </c>
      <c r="I1743" s="14">
        <f t="shared" si="411"/>
        <v>455150.41639032157</v>
      </c>
      <c r="J1743" s="14">
        <f t="shared" si="408"/>
        <v>10966.190223007825</v>
      </c>
      <c r="K1743" s="14">
        <f t="shared" si="409"/>
        <v>24211.666666666788</v>
      </c>
      <c r="L1743" s="14">
        <f t="shared" si="412"/>
        <v>24211.666666666788</v>
      </c>
      <c r="M1743" s="14">
        <f t="shared" si="413"/>
        <v>393.22289488774163</v>
      </c>
      <c r="N1743" s="14">
        <f t="shared" si="414"/>
        <v>681344.14814814832</v>
      </c>
      <c r="O1743" s="35">
        <f t="shared" si="415"/>
        <v>233043.97616655665</v>
      </c>
      <c r="P1743" s="14">
        <f t="shared" si="410"/>
        <v>32458510.017442506</v>
      </c>
      <c r="Q1743" s="45">
        <f t="shared" si="416"/>
        <v>403124252.02777749</v>
      </c>
      <c r="R1743" s="14">
        <f t="shared" si="417"/>
        <v>4800993.5009259246</v>
      </c>
      <c r="S1743" s="14">
        <f t="shared" si="418"/>
        <v>20579.91666666677</v>
      </c>
      <c r="T1743" s="14">
        <f t="shared" si="419"/>
        <v>9321.2616895566516</v>
      </c>
    </row>
    <row r="1744" spans="1:20" x14ac:dyDescent="0.25">
      <c r="A1744" s="12" t="s">
        <v>7</v>
      </c>
      <c r="B1744" s="12">
        <v>1741</v>
      </c>
      <c r="C1744" s="12">
        <v>264</v>
      </c>
      <c r="D1744" s="13">
        <v>27.388888888888889</v>
      </c>
      <c r="E1744" s="15">
        <v>-0.44444444444444481</v>
      </c>
      <c r="F1744" s="14">
        <f t="shared" si="405"/>
        <v>1.2749794517776334E-2</v>
      </c>
      <c r="G1744" s="14">
        <f t="shared" si="406"/>
        <v>379.23723128796303</v>
      </c>
      <c r="H1744" s="14">
        <f t="shared" si="407"/>
        <v>423002.58116164693</v>
      </c>
      <c r="I1744" s="14">
        <f t="shared" si="411"/>
        <v>423391.64114272938</v>
      </c>
      <c r="J1744" s="14">
        <f t="shared" si="408"/>
        <v>10386.886390275877</v>
      </c>
      <c r="K1744" s="14">
        <f t="shared" si="409"/>
        <v>18528.481481481314</v>
      </c>
      <c r="L1744" s="14">
        <f t="shared" si="412"/>
        <v>0</v>
      </c>
      <c r="M1744" s="14">
        <f t="shared" si="413"/>
        <v>379.24998108248082</v>
      </c>
      <c r="N1744" s="14">
        <f t="shared" si="414"/>
        <v>657132.48148148146</v>
      </c>
      <c r="O1744" s="35">
        <f t="shared" si="415"/>
        <v>233412.5330847349</v>
      </c>
      <c r="P1744" s="14">
        <f t="shared" si="410"/>
        <v>32509842.854349378</v>
      </c>
      <c r="Q1744" s="45">
        <f t="shared" si="416"/>
        <v>403781384.50925899</v>
      </c>
      <c r="R1744" s="14">
        <f t="shared" si="417"/>
        <v>4816742.7101851841</v>
      </c>
      <c r="S1744" s="14">
        <f t="shared" si="418"/>
        <v>15749.209259259116</v>
      </c>
      <c r="T1744" s="14">
        <f t="shared" si="419"/>
        <v>8828.8534317344947</v>
      </c>
    </row>
    <row r="1745" spans="1:20" x14ac:dyDescent="0.25">
      <c r="A1745" s="12" t="s">
        <v>7</v>
      </c>
      <c r="B1745" s="12">
        <v>1742</v>
      </c>
      <c r="C1745" s="12">
        <v>265</v>
      </c>
      <c r="D1745" s="13">
        <v>27.000000000000004</v>
      </c>
      <c r="E1745" s="15">
        <v>-0.37499999999999839</v>
      </c>
      <c r="F1745" s="14">
        <f t="shared" si="405"/>
        <v>1.2644878242667261E-2</v>
      </c>
      <c r="G1745" s="14">
        <f t="shared" si="406"/>
        <v>368.54427330000016</v>
      </c>
      <c r="H1745" s="14">
        <f t="shared" si="407"/>
        <v>399484.94524183881</v>
      </c>
      <c r="I1745" s="14">
        <f t="shared" si="411"/>
        <v>399863.31216001703</v>
      </c>
      <c r="J1745" s="14">
        <f t="shared" si="408"/>
        <v>9950.6953791000051</v>
      </c>
      <c r="K1745" s="14">
        <f t="shared" si="409"/>
        <v>16967.768518518522</v>
      </c>
      <c r="L1745" s="14">
        <f t="shared" si="412"/>
        <v>0</v>
      </c>
      <c r="M1745" s="14">
        <f t="shared" si="413"/>
        <v>368.55691817824282</v>
      </c>
      <c r="N1745" s="14">
        <f t="shared" si="414"/>
        <v>638604.00000000023</v>
      </c>
      <c r="O1745" s="35">
        <f t="shared" si="415"/>
        <v>233771.29765072852</v>
      </c>
      <c r="P1745" s="14">
        <f t="shared" si="410"/>
        <v>32559811.806350458</v>
      </c>
      <c r="Q1745" s="45">
        <f t="shared" si="416"/>
        <v>404419988.50925899</v>
      </c>
      <c r="R1745" s="14">
        <f t="shared" si="417"/>
        <v>4831165.3134259246</v>
      </c>
      <c r="S1745" s="14">
        <f t="shared" si="418"/>
        <v>14422.603240740744</v>
      </c>
      <c r="T1745" s="14">
        <f t="shared" si="419"/>
        <v>8458.0910722350036</v>
      </c>
    </row>
    <row r="1746" spans="1:20" x14ac:dyDescent="0.25">
      <c r="A1746" s="12" t="s">
        <v>7</v>
      </c>
      <c r="B1746" s="12">
        <v>1743</v>
      </c>
      <c r="C1746" s="12">
        <v>266</v>
      </c>
      <c r="D1746" s="13">
        <v>26.638888888888893</v>
      </c>
      <c r="E1746" s="15">
        <v>-0.33333333333333409</v>
      </c>
      <c r="F1746" s="14">
        <f t="shared" si="405"/>
        <v>1.254879939931168E-2</v>
      </c>
      <c r="G1746" s="14">
        <f t="shared" si="406"/>
        <v>358.75201719421307</v>
      </c>
      <c r="H1746" s="14">
        <f t="shared" si="407"/>
        <v>378538.26423799107</v>
      </c>
      <c r="I1746" s="14">
        <f t="shared" si="411"/>
        <v>378906.83880398469</v>
      </c>
      <c r="J1746" s="14">
        <f t="shared" si="408"/>
        <v>9556.7551247013998</v>
      </c>
      <c r="K1746" s="14">
        <f t="shared" si="409"/>
        <v>14178.898148148433</v>
      </c>
      <c r="L1746" s="14">
        <f t="shared" si="412"/>
        <v>0</v>
      </c>
      <c r="M1746" s="14">
        <f t="shared" si="413"/>
        <v>358.76456599361239</v>
      </c>
      <c r="N1746" s="14">
        <f t="shared" si="414"/>
        <v>621636.23148148169</v>
      </c>
      <c r="O1746" s="35">
        <f t="shared" si="415"/>
        <v>234121.87936320752</v>
      </c>
      <c r="P1746" s="14">
        <f t="shared" si="410"/>
        <v>32608641.045422051</v>
      </c>
      <c r="Q1746" s="45">
        <f t="shared" si="416"/>
        <v>405041624.74074048</v>
      </c>
      <c r="R1746" s="14">
        <f t="shared" si="417"/>
        <v>4843217.3768518511</v>
      </c>
      <c r="S1746" s="14">
        <f t="shared" si="418"/>
        <v>12052.063425926168</v>
      </c>
      <c r="T1746" s="14">
        <f t="shared" si="419"/>
        <v>8123.2418559961898</v>
      </c>
    </row>
    <row r="1747" spans="1:20" x14ac:dyDescent="0.25">
      <c r="A1747" s="12" t="s">
        <v>7</v>
      </c>
      <c r="B1747" s="12">
        <v>1744</v>
      </c>
      <c r="C1747" s="12">
        <v>267</v>
      </c>
      <c r="D1747" s="13">
        <v>26.333333333333332</v>
      </c>
      <c r="E1747" s="15">
        <v>-0.29166666666666785</v>
      </c>
      <c r="F1747" s="14">
        <f t="shared" si="405"/>
        <v>1.2468512346088163E-2</v>
      </c>
      <c r="G1747" s="14">
        <f t="shared" si="406"/>
        <v>350.56924396666665</v>
      </c>
      <c r="H1747" s="14">
        <f t="shared" si="407"/>
        <v>361467.04357458896</v>
      </c>
      <c r="I1747" s="14">
        <f t="shared" si="411"/>
        <v>361827.43528706796</v>
      </c>
      <c r="J1747" s="14">
        <f t="shared" si="408"/>
        <v>9231.6567577888873</v>
      </c>
      <c r="K1747" s="14">
        <f t="shared" si="409"/>
        <v>12747.962962962825</v>
      </c>
      <c r="L1747" s="14">
        <f t="shared" si="412"/>
        <v>0</v>
      </c>
      <c r="M1747" s="14">
        <f t="shared" si="413"/>
        <v>350.58171247901271</v>
      </c>
      <c r="N1747" s="14">
        <f t="shared" si="414"/>
        <v>607457.33333333326</v>
      </c>
      <c r="O1747" s="35">
        <f t="shared" si="415"/>
        <v>234465.10403620114</v>
      </c>
      <c r="P1747" s="14">
        <f t="shared" si="410"/>
        <v>32656445.591456037</v>
      </c>
      <c r="Q1747" s="45">
        <f t="shared" si="416"/>
        <v>405649082.07407379</v>
      </c>
      <c r="R1747" s="14">
        <f t="shared" si="417"/>
        <v>4854053.1453703698</v>
      </c>
      <c r="S1747" s="14">
        <f t="shared" si="418"/>
        <v>10835.768518518402</v>
      </c>
      <c r="T1747" s="14">
        <f t="shared" si="419"/>
        <v>7846.9082441205537</v>
      </c>
    </row>
    <row r="1748" spans="1:20" x14ac:dyDescent="0.25">
      <c r="A1748" s="12" t="s">
        <v>7</v>
      </c>
      <c r="B1748" s="12">
        <v>1745</v>
      </c>
      <c r="C1748" s="12">
        <v>268</v>
      </c>
      <c r="D1748" s="13">
        <v>26.055555555555557</v>
      </c>
      <c r="E1748" s="15">
        <v>-0.27777777777777779</v>
      </c>
      <c r="F1748" s="14">
        <f t="shared" si="405"/>
        <v>1.2396327866715731E-2</v>
      </c>
      <c r="G1748" s="14">
        <f t="shared" si="406"/>
        <v>343.21227666574083</v>
      </c>
      <c r="H1748" s="14">
        <f t="shared" si="407"/>
        <v>346454.90251200303</v>
      </c>
      <c r="I1748" s="14">
        <f t="shared" si="411"/>
        <v>346807.93718499661</v>
      </c>
      <c r="J1748" s="14">
        <f t="shared" si="408"/>
        <v>8942.5865420129139</v>
      </c>
      <c r="K1748" s="14">
        <f t="shared" si="409"/>
        <v>12612.777777777781</v>
      </c>
      <c r="L1748" s="14">
        <f t="shared" si="412"/>
        <v>0</v>
      </c>
      <c r="M1748" s="14">
        <f t="shared" si="413"/>
        <v>343.22467299360756</v>
      </c>
      <c r="N1748" s="14">
        <f t="shared" si="414"/>
        <v>594709.37037037045</v>
      </c>
      <c r="O1748" s="35">
        <f t="shared" si="415"/>
        <v>234801.04968709519</v>
      </c>
      <c r="P1748" s="14">
        <f t="shared" si="410"/>
        <v>32703236.310762454</v>
      </c>
      <c r="Q1748" s="45">
        <f t="shared" si="416"/>
        <v>406243791.44444418</v>
      </c>
      <c r="R1748" s="14">
        <f t="shared" si="417"/>
        <v>4864774.0064814808</v>
      </c>
      <c r="S1748" s="14">
        <f t="shared" si="418"/>
        <v>10720.861111111113</v>
      </c>
      <c r="T1748" s="14">
        <f t="shared" si="419"/>
        <v>7601.1985607109764</v>
      </c>
    </row>
    <row r="1749" spans="1:20" x14ac:dyDescent="0.25">
      <c r="A1749" s="12" t="s">
        <v>7</v>
      </c>
      <c r="B1749" s="12">
        <v>1746</v>
      </c>
      <c r="C1749" s="12">
        <v>269</v>
      </c>
      <c r="D1749" s="13">
        <v>25.777777777777779</v>
      </c>
      <c r="E1749" s="15">
        <v>-0.27777777777777779</v>
      </c>
      <c r="F1749" s="14">
        <f t="shared" si="405"/>
        <v>1.2324908864324977E-2</v>
      </c>
      <c r="G1749" s="14">
        <f t="shared" si="406"/>
        <v>335.93332598518526</v>
      </c>
      <c r="H1749" s="14">
        <f t="shared" si="407"/>
        <v>331915.29266902566</v>
      </c>
      <c r="I1749" s="14">
        <f t="shared" si="411"/>
        <v>332261.04831991973</v>
      </c>
      <c r="J1749" s="14">
        <f t="shared" si="408"/>
        <v>8659.6146253958868</v>
      </c>
      <c r="K1749" s="14">
        <f t="shared" si="409"/>
        <v>12477.592592592639</v>
      </c>
      <c r="L1749" s="14">
        <f t="shared" si="412"/>
        <v>0</v>
      </c>
      <c r="M1749" s="14">
        <f t="shared" si="413"/>
        <v>335.94565089404961</v>
      </c>
      <c r="N1749" s="14">
        <f t="shared" si="414"/>
        <v>582096.59259259258</v>
      </c>
      <c r="O1749" s="35">
        <f t="shared" si="415"/>
        <v>235129.79433327552</v>
      </c>
      <c r="P1749" s="14">
        <f t="shared" si="410"/>
        <v>32749024.069651354</v>
      </c>
      <c r="Q1749" s="45">
        <f t="shared" si="416"/>
        <v>406825888.03703678</v>
      </c>
      <c r="R1749" s="14">
        <f t="shared" si="417"/>
        <v>4875379.9601851841</v>
      </c>
      <c r="S1749" s="14">
        <f t="shared" si="418"/>
        <v>10605.953703703743</v>
      </c>
      <c r="T1749" s="14">
        <f t="shared" si="419"/>
        <v>7360.672431586504</v>
      </c>
    </row>
    <row r="1750" spans="1:20" x14ac:dyDescent="0.25">
      <c r="A1750" s="12" t="s">
        <v>7</v>
      </c>
      <c r="B1750" s="12">
        <v>1747</v>
      </c>
      <c r="C1750" s="12">
        <v>270</v>
      </c>
      <c r="D1750" s="13">
        <v>25.5</v>
      </c>
      <c r="E1750" s="15">
        <v>-0.24999999999999961</v>
      </c>
      <c r="F1750" s="14">
        <f t="shared" si="405"/>
        <v>1.2254255338915901E-2</v>
      </c>
      <c r="G1750" s="14">
        <f t="shared" si="406"/>
        <v>328.73239192500006</v>
      </c>
      <c r="H1750" s="14">
        <f t="shared" si="407"/>
        <v>317838.19264921127</v>
      </c>
      <c r="I1750" s="14">
        <f t="shared" si="411"/>
        <v>318176.74729539163</v>
      </c>
      <c r="J1750" s="14">
        <f t="shared" si="408"/>
        <v>8382.6759940875017</v>
      </c>
      <c r="K1750" s="14">
        <f t="shared" si="409"/>
        <v>9884.7407407407391</v>
      </c>
      <c r="L1750" s="14">
        <f t="shared" si="412"/>
        <v>0</v>
      </c>
      <c r="M1750" s="14">
        <f t="shared" si="413"/>
        <v>328.74464618033898</v>
      </c>
      <c r="N1750" s="14">
        <f t="shared" si="414"/>
        <v>569619</v>
      </c>
      <c r="O1750" s="35">
        <f t="shared" si="415"/>
        <v>235452.83434820271</v>
      </c>
      <c r="P1750" s="14">
        <f t="shared" si="410"/>
        <v>32794017.283949479</v>
      </c>
      <c r="Q1750" s="45">
        <f t="shared" si="416"/>
        <v>407395507.03703678</v>
      </c>
      <c r="R1750" s="14">
        <f t="shared" si="417"/>
        <v>4883781.9898148142</v>
      </c>
      <c r="S1750" s="14">
        <f t="shared" si="418"/>
        <v>8402.0296296296274</v>
      </c>
      <c r="T1750" s="14">
        <f t="shared" si="419"/>
        <v>7125.2745949743767</v>
      </c>
    </row>
    <row r="1751" spans="1:20" x14ac:dyDescent="0.25">
      <c r="A1751" s="12" t="s">
        <v>7</v>
      </c>
      <c r="B1751" s="12">
        <v>1748</v>
      </c>
      <c r="C1751" s="12">
        <v>271</v>
      </c>
      <c r="D1751" s="13">
        <v>25.277777777777779</v>
      </c>
      <c r="E1751" s="15">
        <v>-0.22222222222222143</v>
      </c>
      <c r="F1751" s="14">
        <f t="shared" si="405"/>
        <v>1.2198283662015452E-2</v>
      </c>
      <c r="G1751" s="14">
        <f t="shared" si="406"/>
        <v>323.02781664351858</v>
      </c>
      <c r="H1751" s="14">
        <f t="shared" si="407"/>
        <v>306902.85389846662</v>
      </c>
      <c r="I1751" s="14">
        <f t="shared" si="411"/>
        <v>307235.70391339378</v>
      </c>
      <c r="J1751" s="14">
        <f t="shared" si="408"/>
        <v>8165.4253651556091</v>
      </c>
      <c r="K1751" s="14">
        <f t="shared" si="409"/>
        <v>9798.2222222221517</v>
      </c>
      <c r="L1751" s="14">
        <f t="shared" si="412"/>
        <v>0</v>
      </c>
      <c r="M1751" s="14">
        <f t="shared" si="413"/>
        <v>323.04001492718061</v>
      </c>
      <c r="N1751" s="14">
        <f t="shared" si="414"/>
        <v>559734.25925925921</v>
      </c>
      <c r="O1751" s="35">
        <f t="shared" si="415"/>
        <v>235770.21966300366</v>
      </c>
      <c r="P1751" s="14">
        <f t="shared" si="410"/>
        <v>32838222.908095252</v>
      </c>
      <c r="Q1751" s="45">
        <f t="shared" si="416"/>
        <v>407955241.29629606</v>
      </c>
      <c r="R1751" s="14">
        <f t="shared" si="417"/>
        <v>4892110.4787037028</v>
      </c>
      <c r="S1751" s="14">
        <f t="shared" si="418"/>
        <v>8328.488888888829</v>
      </c>
      <c r="T1751" s="14">
        <f t="shared" si="419"/>
        <v>6940.6115603822673</v>
      </c>
    </row>
    <row r="1752" spans="1:20" x14ac:dyDescent="0.25">
      <c r="A1752" s="12" t="s">
        <v>7</v>
      </c>
      <c r="B1752" s="12">
        <v>1749</v>
      </c>
      <c r="C1752" s="12">
        <v>272</v>
      </c>
      <c r="D1752" s="13">
        <v>25.055555555555557</v>
      </c>
      <c r="E1752" s="15">
        <v>-0.19444444444444522</v>
      </c>
      <c r="F1752" s="14">
        <f t="shared" si="405"/>
        <v>1.2142801890383279E-2</v>
      </c>
      <c r="G1752" s="14">
        <f t="shared" si="406"/>
        <v>317.37317199907415</v>
      </c>
      <c r="H1752" s="14">
        <f t="shared" si="407"/>
        <v>296252.14795515855</v>
      </c>
      <c r="I1752" s="14">
        <f t="shared" si="411"/>
        <v>296579.3432699595</v>
      </c>
      <c r="J1752" s="14">
        <f t="shared" si="408"/>
        <v>7951.9611428656917</v>
      </c>
      <c r="K1752" s="14">
        <f t="shared" si="409"/>
        <v>7291.8888888889405</v>
      </c>
      <c r="L1752" s="14">
        <f t="shared" si="412"/>
        <v>0</v>
      </c>
      <c r="M1752" s="14">
        <f t="shared" si="413"/>
        <v>317.38531480096452</v>
      </c>
      <c r="N1752" s="14">
        <f t="shared" si="414"/>
        <v>549936.03703703708</v>
      </c>
      <c r="O1752" s="35">
        <f t="shared" si="415"/>
        <v>236083.39672001201</v>
      </c>
      <c r="P1752" s="14">
        <f t="shared" si="410"/>
        <v>32881842.403476987</v>
      </c>
      <c r="Q1752" s="45">
        <f t="shared" si="416"/>
        <v>408505177.33333308</v>
      </c>
      <c r="R1752" s="14">
        <f t="shared" si="417"/>
        <v>4898308.5842592586</v>
      </c>
      <c r="S1752" s="14">
        <f t="shared" si="418"/>
        <v>6198.1055555555995</v>
      </c>
      <c r="T1752" s="14">
        <f t="shared" si="419"/>
        <v>6759.1669714358377</v>
      </c>
    </row>
    <row r="1753" spans="1:20" x14ac:dyDescent="0.25">
      <c r="A1753" s="12" t="s">
        <v>7</v>
      </c>
      <c r="B1753" s="12">
        <v>1750</v>
      </c>
      <c r="C1753" s="12">
        <v>273</v>
      </c>
      <c r="D1753" s="13">
        <v>24.888888888888889</v>
      </c>
      <c r="E1753" s="15">
        <v>-0.15277777777777896</v>
      </c>
      <c r="F1753" s="14">
        <f t="shared" si="405"/>
        <v>1.2101512061991454E-2</v>
      </c>
      <c r="G1753" s="14">
        <f t="shared" si="406"/>
        <v>313.16495549629639</v>
      </c>
      <c r="H1753" s="14">
        <f t="shared" si="407"/>
        <v>288447.90985587431</v>
      </c>
      <c r="I1753" s="14">
        <f t="shared" si="411"/>
        <v>288770.89691288269</v>
      </c>
      <c r="J1753" s="14">
        <f t="shared" si="408"/>
        <v>7794.3277812411543</v>
      </c>
      <c r="K1753" s="14">
        <f t="shared" si="409"/>
        <v>6039.3981481481678</v>
      </c>
      <c r="L1753" s="14">
        <f t="shared" si="412"/>
        <v>0</v>
      </c>
      <c r="M1753" s="14">
        <f t="shared" si="413"/>
        <v>313.17705700835836</v>
      </c>
      <c r="N1753" s="14">
        <f t="shared" si="414"/>
        <v>542644.1481481482</v>
      </c>
      <c r="O1753" s="35">
        <f t="shared" si="415"/>
        <v>236393.08835030763</v>
      </c>
      <c r="P1753" s="14">
        <f t="shared" si="410"/>
        <v>32924976.446457293</v>
      </c>
      <c r="Q1753" s="45">
        <f t="shared" si="416"/>
        <v>409047821.48148119</v>
      </c>
      <c r="R1753" s="14">
        <f t="shared" si="417"/>
        <v>4903442.0726851849</v>
      </c>
      <c r="S1753" s="14">
        <f t="shared" si="418"/>
        <v>5133.4884259259425</v>
      </c>
      <c r="T1753" s="14">
        <f t="shared" si="419"/>
        <v>6625.1786140549812</v>
      </c>
    </row>
    <row r="1754" spans="1:20" x14ac:dyDescent="0.25">
      <c r="A1754" s="12" t="s">
        <v>7</v>
      </c>
      <c r="B1754" s="12">
        <v>1751</v>
      </c>
      <c r="C1754" s="12">
        <v>274</v>
      </c>
      <c r="D1754" s="13">
        <v>24.75</v>
      </c>
      <c r="E1754" s="15">
        <v>-0.1388888888888889</v>
      </c>
      <c r="F1754" s="14">
        <f t="shared" si="405"/>
        <v>1.2067314377834894E-2</v>
      </c>
      <c r="G1754" s="14">
        <f t="shared" si="406"/>
        <v>309.67956298125006</v>
      </c>
      <c r="H1754" s="14">
        <f t="shared" si="407"/>
        <v>282063.03449487651</v>
      </c>
      <c r="I1754" s="14">
        <f t="shared" si="411"/>
        <v>282382.53612517216</v>
      </c>
      <c r="J1754" s="14">
        <f t="shared" si="408"/>
        <v>7664.5691837859385</v>
      </c>
      <c r="K1754" s="14">
        <f t="shared" si="409"/>
        <v>6005.6018518518322</v>
      </c>
      <c r="L1754" s="14">
        <f t="shared" si="412"/>
        <v>0</v>
      </c>
      <c r="M1754" s="14">
        <f t="shared" si="413"/>
        <v>309.69163029562787</v>
      </c>
      <c r="N1754" s="14">
        <f t="shared" si="414"/>
        <v>536604.75</v>
      </c>
      <c r="O1754" s="35">
        <f t="shared" si="415"/>
        <v>236699.31405823698</v>
      </c>
      <c r="P1754" s="14">
        <f t="shared" si="410"/>
        <v>32967627.753613666</v>
      </c>
      <c r="Q1754" s="45">
        <f t="shared" si="416"/>
        <v>409584426.23148119</v>
      </c>
      <c r="R1754" s="14">
        <f t="shared" si="417"/>
        <v>4908546.8342592586</v>
      </c>
      <c r="S1754" s="14">
        <f t="shared" si="418"/>
        <v>5104.7615740740575</v>
      </c>
      <c r="T1754" s="14">
        <f t="shared" si="419"/>
        <v>6514.8838062180475</v>
      </c>
    </row>
    <row r="1755" spans="1:20" x14ac:dyDescent="0.25">
      <c r="A1755" s="12" t="s">
        <v>7</v>
      </c>
      <c r="B1755" s="12">
        <v>1752</v>
      </c>
      <c r="C1755" s="12">
        <v>275</v>
      </c>
      <c r="D1755" s="13">
        <v>24.611111111111111</v>
      </c>
      <c r="E1755" s="15">
        <v>-0.1388888888888889</v>
      </c>
      <c r="F1755" s="14">
        <f t="shared" si="405"/>
        <v>1.2033308062923756E-2</v>
      </c>
      <c r="G1755" s="14">
        <f t="shared" si="406"/>
        <v>306.21367462129638</v>
      </c>
      <c r="H1755" s="14">
        <f t="shared" si="407"/>
        <v>275784.74860316812</v>
      </c>
      <c r="I1755" s="14">
        <f t="shared" si="411"/>
        <v>276100.78431109746</v>
      </c>
      <c r="J1755" s="14">
        <f t="shared" si="408"/>
        <v>7536.2587698463494</v>
      </c>
      <c r="K1755" s="14">
        <f t="shared" si="409"/>
        <v>5971.8055555555966</v>
      </c>
      <c r="L1755" s="14">
        <f t="shared" si="412"/>
        <v>0</v>
      </c>
      <c r="M1755" s="14">
        <f t="shared" si="413"/>
        <v>306.22570792935932</v>
      </c>
      <c r="N1755" s="14">
        <f t="shared" si="414"/>
        <v>530599.1481481482</v>
      </c>
      <c r="O1755" s="35">
        <f t="shared" si="415"/>
        <v>237002.09334814653</v>
      </c>
      <c r="P1755" s="14">
        <f t="shared" si="410"/>
        <v>33009799.041523635</v>
      </c>
      <c r="Q1755" s="45">
        <f t="shared" si="416"/>
        <v>410115025.37962931</v>
      </c>
      <c r="R1755" s="14">
        <f t="shared" si="417"/>
        <v>4913622.8689814806</v>
      </c>
      <c r="S1755" s="14">
        <f t="shared" si="418"/>
        <v>5076.0347222222572</v>
      </c>
      <c r="T1755" s="14">
        <f t="shared" si="419"/>
        <v>6405.8199543693972</v>
      </c>
    </row>
    <row r="1756" spans="1:20" x14ac:dyDescent="0.25">
      <c r="A1756" s="12" t="s">
        <v>7</v>
      </c>
      <c r="B1756" s="12">
        <v>1753</v>
      </c>
      <c r="C1756" s="12">
        <v>276</v>
      </c>
      <c r="D1756" s="13">
        <v>24.472222222222221</v>
      </c>
      <c r="E1756" s="15">
        <v>-0.1388888888888889</v>
      </c>
      <c r="F1756" s="14">
        <f t="shared" si="405"/>
        <v>1.1999493117258037E-2</v>
      </c>
      <c r="G1756" s="14">
        <f t="shared" si="406"/>
        <v>302.76729041643517</v>
      </c>
      <c r="H1756" s="14">
        <f t="shared" si="407"/>
        <v>269611.85925326467</v>
      </c>
      <c r="I1756" s="14">
        <f t="shared" si="411"/>
        <v>269924.44854317425</v>
      </c>
      <c r="J1756" s="14">
        <f t="shared" si="408"/>
        <v>7409.3884126910934</v>
      </c>
      <c r="K1756" s="14">
        <f t="shared" si="409"/>
        <v>5938.0092592592609</v>
      </c>
      <c r="L1756" s="14">
        <f t="shared" si="412"/>
        <v>0</v>
      </c>
      <c r="M1756" s="14">
        <f t="shared" si="413"/>
        <v>302.7792899095524</v>
      </c>
      <c r="N1756" s="14">
        <f t="shared" si="414"/>
        <v>524627.34259259258</v>
      </c>
      <c r="O1756" s="35">
        <f t="shared" si="415"/>
        <v>237301.44572438273</v>
      </c>
      <c r="P1756" s="14">
        <f t="shared" si="410"/>
        <v>33051493.026764702</v>
      </c>
      <c r="Q1756" s="45">
        <f t="shared" si="416"/>
        <v>410639652.72222191</v>
      </c>
      <c r="R1756" s="14">
        <f t="shared" si="417"/>
        <v>4918670.1768518509</v>
      </c>
      <c r="S1756" s="14">
        <f t="shared" si="418"/>
        <v>5047.3078703703713</v>
      </c>
      <c r="T1756" s="14">
        <f t="shared" si="419"/>
        <v>6297.980150787429</v>
      </c>
    </row>
    <row r="1757" spans="1:20" x14ac:dyDescent="0.25">
      <c r="A1757" s="12" t="s">
        <v>7</v>
      </c>
      <c r="B1757" s="12">
        <v>1754</v>
      </c>
      <c r="C1757" s="12">
        <v>277</v>
      </c>
      <c r="D1757" s="13">
        <v>24.333333333333332</v>
      </c>
      <c r="E1757" s="15">
        <v>-0.1388888888888889</v>
      </c>
      <c r="F1757" s="14">
        <f t="shared" si="405"/>
        <v>1.1965869540837736E-2</v>
      </c>
      <c r="G1757" s="14">
        <f t="shared" si="406"/>
        <v>299.34041036666667</v>
      </c>
      <c r="H1757" s="14">
        <f t="shared" si="407"/>
        <v>263543.18023083644</v>
      </c>
      <c r="I1757" s="14">
        <f t="shared" si="411"/>
        <v>263852.34260707267</v>
      </c>
      <c r="J1757" s="14">
        <f t="shared" si="408"/>
        <v>7283.9499855888889</v>
      </c>
      <c r="K1757" s="14">
        <f t="shared" si="409"/>
        <v>5904.2129629630244</v>
      </c>
      <c r="L1757" s="14">
        <f t="shared" si="412"/>
        <v>0</v>
      </c>
      <c r="M1757" s="14">
        <f t="shared" si="413"/>
        <v>299.35237623620753</v>
      </c>
      <c r="N1757" s="14">
        <f t="shared" si="414"/>
        <v>518689.33333333331</v>
      </c>
      <c r="O1757" s="35">
        <f t="shared" si="415"/>
        <v>237597.39069129206</v>
      </c>
      <c r="P1757" s="14">
        <f t="shared" si="410"/>
        <v>33092712.425914381</v>
      </c>
      <c r="Q1757" s="45">
        <f t="shared" si="416"/>
        <v>411158342.05555522</v>
      </c>
      <c r="R1757" s="14">
        <f t="shared" si="417"/>
        <v>4923688.7578703696</v>
      </c>
      <c r="S1757" s="14">
        <f t="shared" si="418"/>
        <v>5018.581018518571</v>
      </c>
      <c r="T1757" s="14">
        <f t="shared" si="419"/>
        <v>6191.3574877505553</v>
      </c>
    </row>
    <row r="1758" spans="1:20" x14ac:dyDescent="0.25">
      <c r="A1758" s="12" t="s">
        <v>7</v>
      </c>
      <c r="B1758" s="12">
        <v>1755</v>
      </c>
      <c r="C1758" s="12">
        <v>278</v>
      </c>
      <c r="D1758" s="13">
        <v>24.194444444444443</v>
      </c>
      <c r="E1758" s="15">
        <v>-0.1388888888888889</v>
      </c>
      <c r="F1758" s="14">
        <f t="shared" si="405"/>
        <v>1.193243733366286E-2</v>
      </c>
      <c r="G1758" s="14">
        <f t="shared" si="406"/>
        <v>295.93303447199071</v>
      </c>
      <c r="H1758" s="14">
        <f t="shared" si="407"/>
        <v>257577.53203470717</v>
      </c>
      <c r="I1758" s="14">
        <f t="shared" si="411"/>
        <v>257883.2870016165</v>
      </c>
      <c r="J1758" s="14">
        <f t="shared" si="408"/>
        <v>7159.9353618084415</v>
      </c>
      <c r="K1758" s="14">
        <f t="shared" si="409"/>
        <v>5870.4166666666888</v>
      </c>
      <c r="L1758" s="14">
        <f t="shared" si="412"/>
        <v>0</v>
      </c>
      <c r="M1758" s="14">
        <f t="shared" si="413"/>
        <v>295.94496690932436</v>
      </c>
      <c r="N1758" s="14">
        <f t="shared" si="414"/>
        <v>512785.12037037028</v>
      </c>
      <c r="O1758" s="35">
        <f t="shared" si="415"/>
        <v>237889.94775322097</v>
      </c>
      <c r="P1758" s="14">
        <f t="shared" si="410"/>
        <v>33133459.95555019</v>
      </c>
      <c r="Q1758" s="45">
        <f t="shared" si="416"/>
        <v>411671127.17592561</v>
      </c>
      <c r="R1758" s="14">
        <f t="shared" si="417"/>
        <v>4928678.6120370366</v>
      </c>
      <c r="S1758" s="14">
        <f t="shared" si="418"/>
        <v>4989.8541666666852</v>
      </c>
      <c r="T1758" s="14">
        <f t="shared" si="419"/>
        <v>6085.9450575371748</v>
      </c>
    </row>
    <row r="1759" spans="1:20" x14ac:dyDescent="0.25">
      <c r="A1759" s="12" t="s">
        <v>7</v>
      </c>
      <c r="B1759" s="12">
        <v>1756</v>
      </c>
      <c r="C1759" s="12">
        <v>279</v>
      </c>
      <c r="D1759" s="13">
        <v>24.055555555555554</v>
      </c>
      <c r="E1759" s="15">
        <v>-0.1388888888888889</v>
      </c>
      <c r="F1759" s="14">
        <f t="shared" si="405"/>
        <v>1.18991964957334E-2</v>
      </c>
      <c r="G1759" s="14">
        <f t="shared" si="406"/>
        <v>292.54516273240739</v>
      </c>
      <c r="H1759" s="14">
        <f t="shared" si="407"/>
        <v>251713.74187685503</v>
      </c>
      <c r="I1759" s="14">
        <f t="shared" si="411"/>
        <v>252016.10893878393</v>
      </c>
      <c r="J1759" s="14">
        <f t="shared" si="408"/>
        <v>7037.3364146184658</v>
      </c>
      <c r="K1759" s="14">
        <f t="shared" si="409"/>
        <v>5836.620370370254</v>
      </c>
      <c r="L1759" s="14">
        <f t="shared" si="412"/>
        <v>0</v>
      </c>
      <c r="M1759" s="14">
        <f t="shared" si="413"/>
        <v>292.55706192890312</v>
      </c>
      <c r="N1759" s="14">
        <f t="shared" si="414"/>
        <v>506914.70370370359</v>
      </c>
      <c r="O1759" s="35">
        <f t="shared" si="415"/>
        <v>238179.1364145159</v>
      </c>
      <c r="P1759" s="14">
        <f t="shared" si="410"/>
        <v>33173738.332249634</v>
      </c>
      <c r="Q1759" s="45">
        <f t="shared" si="416"/>
        <v>412178041.87962931</v>
      </c>
      <c r="R1759" s="14">
        <f t="shared" si="417"/>
        <v>4933639.7393518509</v>
      </c>
      <c r="S1759" s="14">
        <f t="shared" si="418"/>
        <v>4961.1273148147156</v>
      </c>
      <c r="T1759" s="14">
        <f t="shared" si="419"/>
        <v>5981.7359524256954</v>
      </c>
    </row>
    <row r="1760" spans="1:20" x14ac:dyDescent="0.25">
      <c r="A1760" s="12" t="s">
        <v>7</v>
      </c>
      <c r="B1760" s="12">
        <v>1757</v>
      </c>
      <c r="C1760" s="12">
        <v>280</v>
      </c>
      <c r="D1760" s="13">
        <v>23.916666666666668</v>
      </c>
      <c r="E1760" s="15">
        <v>-0.15277777777777699</v>
      </c>
      <c r="F1760" s="14">
        <f t="shared" si="405"/>
        <v>1.1866147027049363E-2</v>
      </c>
      <c r="G1760" s="14">
        <f t="shared" si="406"/>
        <v>289.17679514791672</v>
      </c>
      <c r="H1760" s="14">
        <f t="shared" si="407"/>
        <v>245950.64368241231</v>
      </c>
      <c r="I1760" s="14">
        <f t="shared" si="411"/>
        <v>246249.64234370724</v>
      </c>
      <c r="J1760" s="14">
        <f t="shared" si="408"/>
        <v>6916.1450172876748</v>
      </c>
      <c r="K1760" s="14">
        <f t="shared" si="409"/>
        <v>6959.3333333333449</v>
      </c>
      <c r="L1760" s="14">
        <f t="shared" si="412"/>
        <v>0</v>
      </c>
      <c r="M1760" s="14">
        <f t="shared" si="413"/>
        <v>289.18866129494376</v>
      </c>
      <c r="N1760" s="14">
        <f t="shared" si="414"/>
        <v>501078.08333333337</v>
      </c>
      <c r="O1760" s="35">
        <f t="shared" si="415"/>
        <v>238464.30874078741</v>
      </c>
      <c r="P1760" s="14">
        <f t="shared" si="410"/>
        <v>33213457.311307754</v>
      </c>
      <c r="Q1760" s="45">
        <f t="shared" si="416"/>
        <v>412679119.96296263</v>
      </c>
      <c r="R1760" s="14">
        <f t="shared" si="417"/>
        <v>4939555.1726851845</v>
      </c>
      <c r="S1760" s="14">
        <f t="shared" si="418"/>
        <v>5915.4333333333434</v>
      </c>
      <c r="T1760" s="14">
        <f t="shared" si="419"/>
        <v>5878.7232646945231</v>
      </c>
    </row>
    <row r="1761" spans="1:20" x14ac:dyDescent="0.25">
      <c r="A1761" s="12" t="s">
        <v>7</v>
      </c>
      <c r="B1761" s="12">
        <v>1758</v>
      </c>
      <c r="C1761" s="12">
        <v>281</v>
      </c>
      <c r="D1761" s="13">
        <v>23.75</v>
      </c>
      <c r="E1761" s="15">
        <v>-0.15277777777777699</v>
      </c>
      <c r="F1761" s="14">
        <f t="shared" si="405"/>
        <v>1.1826740272032472E-2</v>
      </c>
      <c r="G1761" s="14">
        <f t="shared" si="406"/>
        <v>285.16049953125003</v>
      </c>
      <c r="H1761" s="14">
        <f t="shared" si="407"/>
        <v>239166.20733209423</v>
      </c>
      <c r="I1761" s="14">
        <f t="shared" si="411"/>
        <v>239461.18965836574</v>
      </c>
      <c r="J1761" s="14">
        <f t="shared" si="408"/>
        <v>6772.5618638671876</v>
      </c>
      <c r="K1761" s="14">
        <f t="shared" si="409"/>
        <v>5762.2685185185546</v>
      </c>
      <c r="L1761" s="14">
        <f t="shared" si="412"/>
        <v>0</v>
      </c>
      <c r="M1761" s="14">
        <f t="shared" si="413"/>
        <v>285.17232627152208</v>
      </c>
      <c r="N1761" s="14">
        <f t="shared" si="414"/>
        <v>494118.75</v>
      </c>
      <c r="O1761" s="35">
        <f t="shared" si="415"/>
        <v>238746.15557598718</v>
      </c>
      <c r="P1761" s="14">
        <f t="shared" si="410"/>
        <v>33252713.113900047</v>
      </c>
      <c r="Q1761" s="45">
        <f t="shared" si="416"/>
        <v>413173238.71296263</v>
      </c>
      <c r="R1761" s="14">
        <f t="shared" si="417"/>
        <v>4944453.1009259252</v>
      </c>
      <c r="S1761" s="14">
        <f t="shared" si="418"/>
        <v>4897.9282407407709</v>
      </c>
      <c r="T1761" s="14">
        <f t="shared" si="419"/>
        <v>5756.6775842871093</v>
      </c>
    </row>
    <row r="1762" spans="1:20" x14ac:dyDescent="0.25">
      <c r="A1762" s="12" t="s">
        <v>7</v>
      </c>
      <c r="B1762" s="12">
        <v>1759</v>
      </c>
      <c r="C1762" s="12">
        <v>282</v>
      </c>
      <c r="D1762" s="13">
        <v>23.611111111111111</v>
      </c>
      <c r="E1762" s="15">
        <v>-0.15277777777777699</v>
      </c>
      <c r="F1762" s="14">
        <f t="shared" si="405"/>
        <v>1.1794111815688357E-2</v>
      </c>
      <c r="G1762" s="14">
        <f t="shared" si="406"/>
        <v>281.83504108796302</v>
      </c>
      <c r="H1762" s="14">
        <f t="shared" si="407"/>
        <v>233620.55995604055</v>
      </c>
      <c r="I1762" s="14">
        <f t="shared" si="411"/>
        <v>233912.21679124032</v>
      </c>
      <c r="J1762" s="14">
        <f t="shared" si="408"/>
        <v>6654.4384701324598</v>
      </c>
      <c r="K1762" s="14">
        <f t="shared" si="409"/>
        <v>6870.1111111110258</v>
      </c>
      <c r="L1762" s="14">
        <f t="shared" si="412"/>
        <v>0</v>
      </c>
      <c r="M1762" s="14">
        <f t="shared" si="413"/>
        <v>281.8468351997787</v>
      </c>
      <c r="N1762" s="14">
        <f t="shared" si="414"/>
        <v>488356.48148148146</v>
      </c>
      <c r="O1762" s="35">
        <f t="shared" si="415"/>
        <v>239024.03756763821</v>
      </c>
      <c r="P1762" s="14">
        <f t="shared" si="410"/>
        <v>33291416.69061565</v>
      </c>
      <c r="Q1762" s="45">
        <f t="shared" si="416"/>
        <v>413661595.19444412</v>
      </c>
      <c r="R1762" s="14">
        <f t="shared" si="417"/>
        <v>4950292.6953703696</v>
      </c>
      <c r="S1762" s="14">
        <f t="shared" si="418"/>
        <v>5839.5944444443721</v>
      </c>
      <c r="T1762" s="14">
        <f t="shared" si="419"/>
        <v>5656.2726996125903</v>
      </c>
    </row>
    <row r="1763" spans="1:20" x14ac:dyDescent="0.25">
      <c r="A1763" s="12" t="s">
        <v>7</v>
      </c>
      <c r="B1763" s="12">
        <v>1760</v>
      </c>
      <c r="C1763" s="12">
        <v>283</v>
      </c>
      <c r="D1763" s="13">
        <v>23.444444444444446</v>
      </c>
      <c r="E1763" s="15">
        <v>-0.16666666666666705</v>
      </c>
      <c r="F1763" s="14">
        <f t="shared" si="405"/>
        <v>1.1755210275479374E-2</v>
      </c>
      <c r="G1763" s="14">
        <f t="shared" si="406"/>
        <v>277.87023644074083</v>
      </c>
      <c r="H1763" s="14">
        <f t="shared" si="407"/>
        <v>227093.73029303883</v>
      </c>
      <c r="I1763" s="14">
        <f t="shared" si="411"/>
        <v>227381.42228468985</v>
      </c>
      <c r="J1763" s="14">
        <f t="shared" si="408"/>
        <v>6514.5133209995911</v>
      </c>
      <c r="K1763" s="14">
        <f t="shared" si="409"/>
        <v>6821.4444444444707</v>
      </c>
      <c r="L1763" s="14">
        <f t="shared" si="412"/>
        <v>0</v>
      </c>
      <c r="M1763" s="14">
        <f t="shared" si="413"/>
        <v>277.88199165101628</v>
      </c>
      <c r="N1763" s="14">
        <f t="shared" si="414"/>
        <v>481486.37037037039</v>
      </c>
      <c r="O1763" s="35">
        <f t="shared" si="415"/>
        <v>239297.98280199937</v>
      </c>
      <c r="P1763" s="14">
        <f t="shared" si="410"/>
        <v>33329571.953326184</v>
      </c>
      <c r="Q1763" s="45">
        <f t="shared" si="416"/>
        <v>414143081.56481451</v>
      </c>
      <c r="R1763" s="14">
        <f t="shared" si="417"/>
        <v>4956090.9231481478</v>
      </c>
      <c r="S1763" s="14">
        <f t="shared" si="418"/>
        <v>5798.2277777777999</v>
      </c>
      <c r="T1763" s="14">
        <f t="shared" si="419"/>
        <v>5537.3363228496519</v>
      </c>
    </row>
    <row r="1764" spans="1:20" x14ac:dyDescent="0.25">
      <c r="A1764" s="12" t="s">
        <v>7</v>
      </c>
      <c r="B1764" s="12">
        <v>1761</v>
      </c>
      <c r="C1764" s="12">
        <v>284</v>
      </c>
      <c r="D1764" s="13">
        <v>23.277777777777779</v>
      </c>
      <c r="E1764" s="15">
        <v>-0.16666666666666705</v>
      </c>
      <c r="F1764" s="14">
        <f t="shared" si="405"/>
        <v>1.1716584306983795E-2</v>
      </c>
      <c r="G1764" s="14">
        <f t="shared" si="406"/>
        <v>273.93351777685189</v>
      </c>
      <c r="H1764" s="14">
        <f t="shared" si="407"/>
        <v>220704.62400470834</v>
      </c>
      <c r="I1764" s="14">
        <f t="shared" si="411"/>
        <v>220988.3792390695</v>
      </c>
      <c r="J1764" s="14">
        <f t="shared" si="408"/>
        <v>6376.563552694497</v>
      </c>
      <c r="K1764" s="14">
        <f t="shared" si="409"/>
        <v>6772.7777777777155</v>
      </c>
      <c r="L1764" s="14">
        <f t="shared" si="412"/>
        <v>0</v>
      </c>
      <c r="M1764" s="14">
        <f t="shared" si="413"/>
        <v>273.9452343611589</v>
      </c>
      <c r="N1764" s="14">
        <f t="shared" si="414"/>
        <v>474664.92592592596</v>
      </c>
      <c r="O1764" s="35">
        <f t="shared" si="415"/>
        <v>239568.01936532959</v>
      </c>
      <c r="P1764" s="14">
        <f t="shared" si="410"/>
        <v>33367182.813903265</v>
      </c>
      <c r="Q1764" s="45">
        <f t="shared" si="416"/>
        <v>414617746.49074042</v>
      </c>
      <c r="R1764" s="14">
        <f t="shared" si="417"/>
        <v>4961847.7842592588</v>
      </c>
      <c r="S1764" s="14">
        <f t="shared" si="418"/>
        <v>5756.8611111110577</v>
      </c>
      <c r="T1764" s="14">
        <f t="shared" si="419"/>
        <v>5420.0790197903225</v>
      </c>
    </row>
    <row r="1765" spans="1:20" x14ac:dyDescent="0.25">
      <c r="A1765" s="12" t="s">
        <v>7</v>
      </c>
      <c r="B1765" s="12">
        <v>1762</v>
      </c>
      <c r="C1765" s="12">
        <v>285</v>
      </c>
      <c r="D1765" s="13">
        <v>23.111111111111114</v>
      </c>
      <c r="E1765" s="15">
        <v>-0.16666666666666705</v>
      </c>
      <c r="F1765" s="14">
        <f t="shared" si="405"/>
        <v>1.1678233910201622E-2</v>
      </c>
      <c r="G1765" s="14">
        <f t="shared" si="406"/>
        <v>270.02488509629637</v>
      </c>
      <c r="H1765" s="14">
        <f t="shared" si="407"/>
        <v>214451.28991549427</v>
      </c>
      <c r="I1765" s="14">
        <f t="shared" si="411"/>
        <v>214731.13647882448</v>
      </c>
      <c r="J1765" s="14">
        <f t="shared" si="408"/>
        <v>6240.5751222255167</v>
      </c>
      <c r="K1765" s="14">
        <f t="shared" si="409"/>
        <v>6724.1111111112587</v>
      </c>
      <c r="L1765" s="14">
        <f t="shared" si="412"/>
        <v>0</v>
      </c>
      <c r="M1765" s="14">
        <f t="shared" si="413"/>
        <v>270.03656333020655</v>
      </c>
      <c r="N1765" s="14">
        <f t="shared" si="414"/>
        <v>467892.14814814826</v>
      </c>
      <c r="O1765" s="35">
        <f t="shared" si="415"/>
        <v>239834.17534388773</v>
      </c>
      <c r="P1765" s="14">
        <f t="shared" si="410"/>
        <v>33404253.184218511</v>
      </c>
      <c r="Q1765" s="45">
        <f t="shared" si="416"/>
        <v>415085638.63888854</v>
      </c>
      <c r="R1765" s="14">
        <f t="shared" si="417"/>
        <v>4967563.2787037035</v>
      </c>
      <c r="S1765" s="14">
        <f t="shared" si="418"/>
        <v>5715.49444444457</v>
      </c>
      <c r="T1765" s="14">
        <f t="shared" si="419"/>
        <v>5304.4888538916894</v>
      </c>
    </row>
    <row r="1766" spans="1:20" x14ac:dyDescent="0.25">
      <c r="A1766" s="12" t="s">
        <v>7</v>
      </c>
      <c r="B1766" s="12">
        <v>1763</v>
      </c>
      <c r="C1766" s="12">
        <v>286</v>
      </c>
      <c r="D1766" s="13">
        <v>22.944444444444443</v>
      </c>
      <c r="E1766" s="15">
        <v>-0.16666666666666705</v>
      </c>
      <c r="F1766" s="14">
        <f t="shared" si="405"/>
        <v>1.1640159085132853E-2</v>
      </c>
      <c r="G1766" s="14">
        <f t="shared" si="406"/>
        <v>266.14433839907406</v>
      </c>
      <c r="H1766" s="14">
        <f t="shared" si="407"/>
        <v>208331.79077023777</v>
      </c>
      <c r="I1766" s="14">
        <f t="shared" si="411"/>
        <v>208607.75674879592</v>
      </c>
      <c r="J1766" s="14">
        <f t="shared" si="408"/>
        <v>6106.5339866009763</v>
      </c>
      <c r="K1766" s="14">
        <f t="shared" si="409"/>
        <v>6675.4444444443043</v>
      </c>
      <c r="L1766" s="14">
        <f t="shared" si="412"/>
        <v>0</v>
      </c>
      <c r="M1766" s="14">
        <f t="shared" si="413"/>
        <v>266.15597855815918</v>
      </c>
      <c r="N1766" s="14">
        <f t="shared" si="414"/>
        <v>461168.03703703696</v>
      </c>
      <c r="O1766" s="35">
        <f t="shared" si="415"/>
        <v>240096.47882393276</v>
      </c>
      <c r="P1766" s="14">
        <f t="shared" si="410"/>
        <v>33440786.976143546</v>
      </c>
      <c r="Q1766" s="45">
        <f t="shared" si="416"/>
        <v>415546806.67592555</v>
      </c>
      <c r="R1766" s="14">
        <f t="shared" si="417"/>
        <v>4973237.4064814812</v>
      </c>
      <c r="S1766" s="14">
        <f t="shared" si="418"/>
        <v>5674.1277777776586</v>
      </c>
      <c r="T1766" s="14">
        <f t="shared" si="419"/>
        <v>5190.5538886108297</v>
      </c>
    </row>
    <row r="1767" spans="1:20" x14ac:dyDescent="0.25">
      <c r="A1767" s="12" t="s">
        <v>7</v>
      </c>
      <c r="B1767" s="12">
        <v>1764</v>
      </c>
      <c r="C1767" s="12">
        <v>287</v>
      </c>
      <c r="D1767" s="13">
        <v>22.777777777777779</v>
      </c>
      <c r="E1767" s="15">
        <v>-0.18055555555555516</v>
      </c>
      <c r="F1767" s="14">
        <f t="shared" si="405"/>
        <v>1.160235983177749E-2</v>
      </c>
      <c r="G1767" s="14">
        <f t="shared" si="406"/>
        <v>262.29187768518528</v>
      </c>
      <c r="H1767" s="14">
        <f t="shared" si="407"/>
        <v>202344.20323417705</v>
      </c>
      <c r="I1767" s="14">
        <f t="shared" si="411"/>
        <v>202616.31671422208</v>
      </c>
      <c r="J1767" s="14">
        <f t="shared" si="408"/>
        <v>5974.4261028292203</v>
      </c>
      <c r="K1767" s="14">
        <f t="shared" si="409"/>
        <v>7726.5092592593764</v>
      </c>
      <c r="L1767" s="14">
        <f t="shared" si="412"/>
        <v>0</v>
      </c>
      <c r="M1767" s="14">
        <f t="shared" si="413"/>
        <v>262.30348004501707</v>
      </c>
      <c r="N1767" s="14">
        <f t="shared" si="414"/>
        <v>454492.5925925927</v>
      </c>
      <c r="O1767" s="35">
        <f t="shared" si="415"/>
        <v>240354.32322028966</v>
      </c>
      <c r="P1767" s="14">
        <f t="shared" si="410"/>
        <v>33476699.704117727</v>
      </c>
      <c r="Q1767" s="45">
        <f t="shared" si="416"/>
        <v>416001299.26851815</v>
      </c>
      <c r="R1767" s="14">
        <f t="shared" si="417"/>
        <v>4979804.9393518521</v>
      </c>
      <c r="S1767" s="14">
        <f t="shared" si="418"/>
        <v>6567.5328703704699</v>
      </c>
      <c r="T1767" s="14">
        <f t="shared" si="419"/>
        <v>5078.2621874048373</v>
      </c>
    </row>
    <row r="1768" spans="1:20" x14ac:dyDescent="0.25">
      <c r="A1768" s="12" t="s">
        <v>7</v>
      </c>
      <c r="B1768" s="12">
        <v>1765</v>
      </c>
      <c r="C1768" s="12">
        <v>288</v>
      </c>
      <c r="D1768" s="13">
        <v>22.583333333333332</v>
      </c>
      <c r="E1768" s="15">
        <v>-0.22222222222222143</v>
      </c>
      <c r="F1768" s="14">
        <f t="shared" si="405"/>
        <v>1.1558608994889563E-2</v>
      </c>
      <c r="G1768" s="14">
        <f t="shared" si="406"/>
        <v>257.83283774791664</v>
      </c>
      <c r="H1768" s="14">
        <f t="shared" si="407"/>
        <v>195522.85947395151</v>
      </c>
      <c r="I1768" s="14">
        <f t="shared" si="411"/>
        <v>195790.51387030841</v>
      </c>
      <c r="J1768" s="14">
        <f t="shared" si="408"/>
        <v>5822.7249191404508</v>
      </c>
      <c r="K1768" s="14">
        <f t="shared" si="409"/>
        <v>9836.7499999998672</v>
      </c>
      <c r="L1768" s="14">
        <f t="shared" si="412"/>
        <v>0</v>
      </c>
      <c r="M1768" s="14">
        <f t="shared" si="413"/>
        <v>257.84439635691155</v>
      </c>
      <c r="N1768" s="14">
        <f t="shared" si="414"/>
        <v>446766.08333333331</v>
      </c>
      <c r="O1768" s="35">
        <f t="shared" si="415"/>
        <v>240606.4906815654</v>
      </c>
      <c r="P1768" s="14">
        <f t="shared" si="410"/>
        <v>33511821.745041206</v>
      </c>
      <c r="Q1768" s="45">
        <f t="shared" si="416"/>
        <v>416448065.35185146</v>
      </c>
      <c r="R1768" s="14">
        <f t="shared" si="417"/>
        <v>4988166.1768518519</v>
      </c>
      <c r="S1768" s="14">
        <f t="shared" si="418"/>
        <v>8361.2374999998865</v>
      </c>
      <c r="T1768" s="14">
        <f t="shared" si="419"/>
        <v>4949.3161812693834</v>
      </c>
    </row>
    <row r="1769" spans="1:20" x14ac:dyDescent="0.25">
      <c r="A1769" s="12" t="s">
        <v>7</v>
      </c>
      <c r="B1769" s="12">
        <v>1766</v>
      </c>
      <c r="C1769" s="12">
        <v>289</v>
      </c>
      <c r="D1769" s="13">
        <v>22.333333333333336</v>
      </c>
      <c r="E1769" s="15">
        <v>-0.30555555555555597</v>
      </c>
      <c r="F1769" s="14">
        <f t="shared" si="405"/>
        <v>1.1502909062317612E-2</v>
      </c>
      <c r="G1769" s="14">
        <f t="shared" si="406"/>
        <v>252.15595836666677</v>
      </c>
      <c r="H1769" s="14">
        <f t="shared" si="407"/>
        <v>187007.72747003584</v>
      </c>
      <c r="I1769" s="14">
        <f t="shared" si="411"/>
        <v>187269.70493131157</v>
      </c>
      <c r="J1769" s="14">
        <f t="shared" si="408"/>
        <v>5631.4830701888914</v>
      </c>
      <c r="K1769" s="14">
        <f t="shared" si="409"/>
        <v>14015.324074074217</v>
      </c>
      <c r="L1769" s="14">
        <f t="shared" si="412"/>
        <v>0</v>
      </c>
      <c r="M1769" s="14">
        <f t="shared" si="413"/>
        <v>252.1674612757291</v>
      </c>
      <c r="N1769" s="14">
        <f t="shared" si="414"/>
        <v>436929.33333333343</v>
      </c>
      <c r="O1769" s="35">
        <f t="shared" si="415"/>
        <v>240850.56969036339</v>
      </c>
      <c r="P1769" s="14">
        <f t="shared" si="410"/>
        <v>33545817.22127036</v>
      </c>
      <c r="Q1769" s="45">
        <f t="shared" si="416"/>
        <v>416884994.68518478</v>
      </c>
      <c r="R1769" s="14">
        <f t="shared" si="417"/>
        <v>5000079.2023148146</v>
      </c>
      <c r="S1769" s="14">
        <f t="shared" si="418"/>
        <v>11913.025462963084</v>
      </c>
      <c r="T1769" s="14">
        <f t="shared" si="419"/>
        <v>4786.7606096605577</v>
      </c>
    </row>
    <row r="1770" spans="1:20" x14ac:dyDescent="0.25">
      <c r="A1770" s="12" t="s">
        <v>7</v>
      </c>
      <c r="B1770" s="12">
        <v>1767</v>
      </c>
      <c r="C1770" s="12">
        <v>290</v>
      </c>
      <c r="D1770" s="13">
        <v>21.972222222222221</v>
      </c>
      <c r="E1770" s="15">
        <v>-0.41666666666666663</v>
      </c>
      <c r="F1770" s="14">
        <f t="shared" si="405"/>
        <v>1.1423548236241924E-2</v>
      </c>
      <c r="G1770" s="14">
        <f t="shared" si="406"/>
        <v>244.06758524976851</v>
      </c>
      <c r="H1770" s="14">
        <f t="shared" si="407"/>
        <v>175202.90049897946</v>
      </c>
      <c r="I1770" s="14">
        <f t="shared" si="411"/>
        <v>175456.78950777746</v>
      </c>
      <c r="J1770" s="14">
        <f t="shared" si="408"/>
        <v>5362.7072203490798</v>
      </c>
      <c r="K1770" s="14">
        <f t="shared" si="409"/>
        <v>17983.009259259063</v>
      </c>
      <c r="L1770" s="14">
        <f t="shared" si="412"/>
        <v>0</v>
      </c>
      <c r="M1770" s="14">
        <f t="shared" si="413"/>
        <v>244.07900879800476</v>
      </c>
      <c r="N1770" s="14">
        <f t="shared" si="414"/>
        <v>422914.00925925921</v>
      </c>
      <c r="O1770" s="35">
        <f t="shared" si="415"/>
        <v>241084.27043640905</v>
      </c>
      <c r="P1770" s="14">
        <f t="shared" si="410"/>
        <v>33578367.206605248</v>
      </c>
      <c r="Q1770" s="45">
        <f t="shared" si="416"/>
        <v>417307908.69444406</v>
      </c>
      <c r="R1770" s="14">
        <f t="shared" si="417"/>
        <v>5015364.7601851849</v>
      </c>
      <c r="S1770" s="14">
        <f t="shared" si="418"/>
        <v>15285.557870370203</v>
      </c>
      <c r="T1770" s="14">
        <f t="shared" si="419"/>
        <v>4558.3011372967176</v>
      </c>
    </row>
    <row r="1771" spans="1:20" x14ac:dyDescent="0.25">
      <c r="A1771" s="12" t="s">
        <v>7</v>
      </c>
      <c r="B1771" s="12">
        <v>1768</v>
      </c>
      <c r="C1771" s="12">
        <v>291</v>
      </c>
      <c r="D1771" s="13">
        <v>21.500000000000004</v>
      </c>
      <c r="E1771" s="15">
        <v>-0.55555555555555558</v>
      </c>
      <c r="F1771" s="14">
        <f t="shared" si="405"/>
        <v>1.1321720660753931E-2</v>
      </c>
      <c r="G1771" s="14">
        <f t="shared" si="406"/>
        <v>233.68942432500012</v>
      </c>
      <c r="H1771" s="14">
        <f t="shared" si="407"/>
        <v>160619.84423926458</v>
      </c>
      <c r="I1771" s="14">
        <f t="shared" si="411"/>
        <v>160863.35498531023</v>
      </c>
      <c r="J1771" s="14">
        <f t="shared" si="408"/>
        <v>5024.3226229875036</v>
      </c>
      <c r="K1771" s="14">
        <f t="shared" si="409"/>
        <v>23708.101851852014</v>
      </c>
      <c r="L1771" s="14">
        <f t="shared" si="412"/>
        <v>23708.101851852014</v>
      </c>
      <c r="M1771" s="14">
        <f t="shared" si="413"/>
        <v>233.70074604566088</v>
      </c>
      <c r="N1771" s="14">
        <f t="shared" si="414"/>
        <v>404931.00000000017</v>
      </c>
      <c r="O1771" s="35">
        <f t="shared" si="415"/>
        <v>241304.28888341173</v>
      </c>
      <c r="P1771" s="14">
        <f t="shared" si="410"/>
        <v>33609011.512815312</v>
      </c>
      <c r="Q1771" s="45">
        <f t="shared" si="416"/>
        <v>417712839.69444406</v>
      </c>
      <c r="R1771" s="14">
        <f t="shared" si="417"/>
        <v>5035516.6467592595</v>
      </c>
      <c r="S1771" s="14">
        <f t="shared" si="418"/>
        <v>20151.886574074211</v>
      </c>
      <c r="T1771" s="14">
        <f t="shared" si="419"/>
        <v>4270.6742295393778</v>
      </c>
    </row>
    <row r="1772" spans="1:20" x14ac:dyDescent="0.25">
      <c r="A1772" s="12" t="s">
        <v>7</v>
      </c>
      <c r="B1772" s="12">
        <v>1769</v>
      </c>
      <c r="C1772" s="12">
        <v>292</v>
      </c>
      <c r="D1772" s="13">
        <v>20.861111111111111</v>
      </c>
      <c r="E1772" s="15">
        <v>-0.70833333333333448</v>
      </c>
      <c r="F1772" s="14">
        <f t="shared" si="405"/>
        <v>1.118747513509178E-2</v>
      </c>
      <c r="G1772" s="14">
        <f t="shared" si="406"/>
        <v>220.00725952754635</v>
      </c>
      <c r="H1772" s="14">
        <f t="shared" si="407"/>
        <v>142362.33601417977</v>
      </c>
      <c r="I1772" s="14">
        <f t="shared" si="411"/>
        <v>142592.16446118246</v>
      </c>
      <c r="J1772" s="14">
        <f t="shared" si="408"/>
        <v>4589.5958862552034</v>
      </c>
      <c r="K1772" s="14">
        <f t="shared" si="409"/>
        <v>27896.814814814858</v>
      </c>
      <c r="L1772" s="14">
        <f t="shared" si="412"/>
        <v>27896.814814814858</v>
      </c>
      <c r="M1772" s="14">
        <f t="shared" si="413"/>
        <v>220.01844700268146</v>
      </c>
      <c r="N1772" s="14">
        <f t="shared" si="414"/>
        <v>381222.89814814815</v>
      </c>
      <c r="O1772" s="35">
        <f t="shared" si="415"/>
        <v>241508.20766267096</v>
      </c>
      <c r="P1772" s="14">
        <f t="shared" si="410"/>
        <v>33637413.447283685</v>
      </c>
      <c r="Q1772" s="45">
        <f t="shared" si="416"/>
        <v>418094062.59259218</v>
      </c>
      <c r="R1772" s="14">
        <f t="shared" si="417"/>
        <v>5059228.9393518521</v>
      </c>
      <c r="S1772" s="14">
        <f t="shared" si="418"/>
        <v>23712.292592592628</v>
      </c>
      <c r="T1772" s="14">
        <f t="shared" si="419"/>
        <v>3901.1565033169227</v>
      </c>
    </row>
    <row r="1773" spans="1:20" x14ac:dyDescent="0.25">
      <c r="A1773" s="12" t="s">
        <v>7</v>
      </c>
      <c r="B1773" s="12">
        <v>1770</v>
      </c>
      <c r="C1773" s="12">
        <v>293</v>
      </c>
      <c r="D1773" s="13">
        <v>20.083333333333332</v>
      </c>
      <c r="E1773" s="15">
        <v>-0.83333333333333326</v>
      </c>
      <c r="F1773" s="14">
        <f t="shared" si="405"/>
        <v>1.1029511305152275E-2</v>
      </c>
      <c r="G1773" s="14">
        <f t="shared" si="406"/>
        <v>203.90774974791665</v>
      </c>
      <c r="H1773" s="14">
        <f t="shared" si="407"/>
        <v>122289.32472723236</v>
      </c>
      <c r="I1773" s="14">
        <f t="shared" si="411"/>
        <v>122503.05350649159</v>
      </c>
      <c r="J1773" s="14">
        <f t="shared" si="408"/>
        <v>4095.1473074373257</v>
      </c>
      <c r="K1773" s="14">
        <f t="shared" si="409"/>
        <v>30584.296296296285</v>
      </c>
      <c r="L1773" s="14">
        <f t="shared" si="412"/>
        <v>30584.296296296285</v>
      </c>
      <c r="M1773" s="14">
        <f t="shared" si="413"/>
        <v>203.91877925922179</v>
      </c>
      <c r="N1773" s="14">
        <f t="shared" si="414"/>
        <v>353326.08333333326</v>
      </c>
      <c r="O1773" s="35">
        <f t="shared" si="415"/>
        <v>241694.47578855607</v>
      </c>
      <c r="P1773" s="14">
        <f t="shared" si="410"/>
        <v>33663356.987766579</v>
      </c>
      <c r="Q1773" s="45">
        <f t="shared" si="416"/>
        <v>418447388.67592549</v>
      </c>
      <c r="R1773" s="14">
        <f t="shared" si="417"/>
        <v>5085225.5912037035</v>
      </c>
      <c r="S1773" s="14">
        <f t="shared" si="418"/>
        <v>25996.651851851842</v>
      </c>
      <c r="T1773" s="14">
        <f t="shared" si="419"/>
        <v>3480.875211321727</v>
      </c>
    </row>
    <row r="1774" spans="1:20" x14ac:dyDescent="0.25">
      <c r="A1774" s="12" t="s">
        <v>7</v>
      </c>
      <c r="B1774" s="12">
        <v>1771</v>
      </c>
      <c r="C1774" s="12">
        <v>294</v>
      </c>
      <c r="D1774" s="13">
        <v>19.194444444444443</v>
      </c>
      <c r="E1774" s="15">
        <v>-0.88888888888888773</v>
      </c>
      <c r="F1774" s="14">
        <f t="shared" si="405"/>
        <v>1.0856329792816966E-2</v>
      </c>
      <c r="G1774" s="14">
        <f t="shared" si="406"/>
        <v>186.25726955532409</v>
      </c>
      <c r="H1774" s="14">
        <f t="shared" si="407"/>
        <v>102034.61900648427</v>
      </c>
      <c r="I1774" s="14">
        <f t="shared" si="411"/>
        <v>102230.69713236939</v>
      </c>
      <c r="J1774" s="14">
        <f t="shared" si="408"/>
        <v>3575.1048128535813</v>
      </c>
      <c r="K1774" s="14">
        <f t="shared" si="409"/>
        <v>29199.999999999884</v>
      </c>
      <c r="L1774" s="14">
        <f t="shared" si="412"/>
        <v>29199.999999999884</v>
      </c>
      <c r="M1774" s="14">
        <f t="shared" si="413"/>
        <v>186.26812588511692</v>
      </c>
      <c r="N1774" s="14">
        <f t="shared" si="414"/>
        <v>322741.78703703696</v>
      </c>
      <c r="O1774" s="35">
        <f t="shared" si="415"/>
        <v>241863.89215909815</v>
      </c>
      <c r="P1774" s="14">
        <f t="shared" si="410"/>
        <v>33686953.405278906</v>
      </c>
      <c r="Q1774" s="45">
        <f t="shared" si="416"/>
        <v>418770130.46296251</v>
      </c>
      <c r="R1774" s="14">
        <f t="shared" si="417"/>
        <v>5110045.5912037035</v>
      </c>
      <c r="S1774" s="14">
        <f t="shared" si="418"/>
        <v>24819.999999999902</v>
      </c>
      <c r="T1774" s="14">
        <f t="shared" si="419"/>
        <v>3038.839090925544</v>
      </c>
    </row>
    <row r="1775" spans="1:20" x14ac:dyDescent="0.25">
      <c r="A1775" s="12" t="s">
        <v>7</v>
      </c>
      <c r="B1775" s="12">
        <v>1772</v>
      </c>
      <c r="C1775" s="12">
        <v>295</v>
      </c>
      <c r="D1775" s="13">
        <v>18.305555555555557</v>
      </c>
      <c r="E1775" s="15">
        <v>-0.88888888888888773</v>
      </c>
      <c r="F1775" s="14">
        <f t="shared" si="405"/>
        <v>1.0690986764774065E-2</v>
      </c>
      <c r="G1775" s="14">
        <f t="shared" si="406"/>
        <v>169.40567955532413</v>
      </c>
      <c r="H1775" s="14">
        <f t="shared" si="407"/>
        <v>84406.718428238717</v>
      </c>
      <c r="I1775" s="14">
        <f t="shared" si="411"/>
        <v>84585.944798780809</v>
      </c>
      <c r="J1775" s="14">
        <f t="shared" si="408"/>
        <v>3101.065078526628</v>
      </c>
      <c r="K1775" s="14">
        <f t="shared" si="409"/>
        <v>27815.70370370373</v>
      </c>
      <c r="L1775" s="14">
        <f t="shared" si="412"/>
        <v>27815.70370370373</v>
      </c>
      <c r="M1775" s="14">
        <f t="shared" si="413"/>
        <v>169.41637054208891</v>
      </c>
      <c r="N1775" s="14">
        <f t="shared" si="414"/>
        <v>293541.78703703708</v>
      </c>
      <c r="O1775" s="35">
        <f t="shared" si="415"/>
        <v>242017.25567232829</v>
      </c>
      <c r="P1775" s="14">
        <f t="shared" si="410"/>
        <v>33708313.970835567</v>
      </c>
      <c r="Q1775" s="45">
        <f t="shared" si="416"/>
        <v>419063672.24999952</v>
      </c>
      <c r="R1775" s="14">
        <f t="shared" si="417"/>
        <v>5133688.9393518521</v>
      </c>
      <c r="S1775" s="14">
        <f t="shared" si="418"/>
        <v>23643.348148148169</v>
      </c>
      <c r="T1775" s="14">
        <f t="shared" si="419"/>
        <v>2635.9053167476336</v>
      </c>
    </row>
    <row r="1776" spans="1:20" x14ac:dyDescent="0.25">
      <c r="A1776" s="12" t="s">
        <v>7</v>
      </c>
      <c r="B1776" s="12">
        <v>1773</v>
      </c>
      <c r="C1776" s="12">
        <v>296</v>
      </c>
      <c r="D1776" s="13">
        <v>17.416666666666668</v>
      </c>
      <c r="E1776" s="15">
        <v>-0.86111111111111149</v>
      </c>
      <c r="F1776" s="14">
        <f t="shared" si="405"/>
        <v>1.0533482221023566E-2</v>
      </c>
      <c r="G1776" s="14">
        <f t="shared" si="406"/>
        <v>153.35297974791672</v>
      </c>
      <c r="H1776" s="14">
        <f t="shared" si="407"/>
        <v>69168.048228132218</v>
      </c>
      <c r="I1776" s="14">
        <f t="shared" si="411"/>
        <v>69331.221741362358</v>
      </c>
      <c r="J1776" s="14">
        <f t="shared" si="408"/>
        <v>2670.8977306095499</v>
      </c>
      <c r="K1776" s="14">
        <f t="shared" si="409"/>
        <v>24819.999999999982</v>
      </c>
      <c r="L1776" s="14">
        <f t="shared" si="412"/>
        <v>24819.999999999982</v>
      </c>
      <c r="M1776" s="14">
        <f t="shared" si="413"/>
        <v>153.36351323013776</v>
      </c>
      <c r="N1776" s="14">
        <f t="shared" si="414"/>
        <v>265726.08333333337</v>
      </c>
      <c r="O1776" s="35">
        <f t="shared" si="415"/>
        <v>242156.29519351685</v>
      </c>
      <c r="P1776" s="14">
        <f t="shared" si="410"/>
        <v>33727679.481867239</v>
      </c>
      <c r="Q1776" s="45">
        <f t="shared" si="416"/>
        <v>419329398.33333284</v>
      </c>
      <c r="R1776" s="14">
        <f t="shared" si="417"/>
        <v>5154785.9393518521</v>
      </c>
      <c r="S1776" s="14">
        <f t="shared" si="418"/>
        <v>21096.999999999985</v>
      </c>
      <c r="T1776" s="14">
        <f t="shared" si="419"/>
        <v>2270.2630710181174</v>
      </c>
    </row>
    <row r="1777" spans="1:20" x14ac:dyDescent="0.25">
      <c r="A1777" s="12" t="s">
        <v>7</v>
      </c>
      <c r="B1777" s="12">
        <v>1774</v>
      </c>
      <c r="C1777" s="12">
        <v>297</v>
      </c>
      <c r="D1777" s="13">
        <v>16.583333333333336</v>
      </c>
      <c r="E1777" s="15">
        <v>-0.79166666666666707</v>
      </c>
      <c r="F1777" s="14">
        <f t="shared" si="405"/>
        <v>1.0392940647187099E-2</v>
      </c>
      <c r="G1777" s="14">
        <f t="shared" si="406"/>
        <v>139.02912824791673</v>
      </c>
      <c r="H1777" s="14">
        <f t="shared" si="407"/>
        <v>56850.289709928453</v>
      </c>
      <c r="I1777" s="14">
        <f t="shared" si="411"/>
        <v>56999.139231117013</v>
      </c>
      <c r="J1777" s="14">
        <f t="shared" si="408"/>
        <v>2305.5663767779529</v>
      </c>
      <c r="K1777" s="14">
        <f t="shared" si="409"/>
        <v>21297.750000000051</v>
      </c>
      <c r="L1777" s="14">
        <f t="shared" si="412"/>
        <v>21297.750000000051</v>
      </c>
      <c r="M1777" s="14">
        <f t="shared" si="413"/>
        <v>139.03952118856392</v>
      </c>
      <c r="N1777" s="14">
        <f t="shared" si="414"/>
        <v>240906.0833333334</v>
      </c>
      <c r="O1777" s="35">
        <f t="shared" si="415"/>
        <v>242283.0434656521</v>
      </c>
      <c r="P1777" s="14">
        <f t="shared" si="410"/>
        <v>33745333.060082264</v>
      </c>
      <c r="Q1777" s="45">
        <f t="shared" si="416"/>
        <v>419570304.41666615</v>
      </c>
      <c r="R1777" s="14">
        <f t="shared" si="417"/>
        <v>5172889.0268518524</v>
      </c>
      <c r="S1777" s="14">
        <f t="shared" si="418"/>
        <v>18103.087500000041</v>
      </c>
      <c r="T1777" s="14">
        <f t="shared" si="419"/>
        <v>1959.7314202612599</v>
      </c>
    </row>
    <row r="1778" spans="1:20" x14ac:dyDescent="0.25">
      <c r="A1778" s="12" t="s">
        <v>7</v>
      </c>
      <c r="B1778" s="12">
        <v>1775</v>
      </c>
      <c r="C1778" s="12">
        <v>298</v>
      </c>
      <c r="D1778" s="13">
        <v>15.833333333333334</v>
      </c>
      <c r="E1778" s="15">
        <v>-0.70833333333333348</v>
      </c>
      <c r="F1778" s="14">
        <f t="shared" si="405"/>
        <v>1.0272343576108307E-2</v>
      </c>
      <c r="G1778" s="14">
        <f t="shared" si="406"/>
        <v>126.73799979166668</v>
      </c>
      <c r="H1778" s="14">
        <f t="shared" si="407"/>
        <v>47242.707621154419</v>
      </c>
      <c r="I1778" s="14">
        <f t="shared" si="411"/>
        <v>47379.265893289659</v>
      </c>
      <c r="J1778" s="14">
        <f t="shared" si="408"/>
        <v>2006.6849967013891</v>
      </c>
      <c r="K1778" s="14">
        <f t="shared" si="409"/>
        <v>18103.999999999993</v>
      </c>
      <c r="L1778" s="14">
        <f t="shared" si="412"/>
        <v>0</v>
      </c>
      <c r="M1778" s="14">
        <f t="shared" si="413"/>
        <v>126.74827213524279</v>
      </c>
      <c r="N1778" s="14">
        <f t="shared" si="414"/>
        <v>219608.33333333334</v>
      </c>
      <c r="O1778" s="35">
        <f t="shared" si="415"/>
        <v>242399.34364947467</v>
      </c>
      <c r="P1778" s="14">
        <f t="shared" si="410"/>
        <v>33761531.422055535</v>
      </c>
      <c r="Q1778" s="45">
        <f t="shared" si="416"/>
        <v>419789912.74999946</v>
      </c>
      <c r="R1778" s="14">
        <f t="shared" si="417"/>
        <v>5188277.4268518528</v>
      </c>
      <c r="S1778" s="14">
        <f t="shared" si="418"/>
        <v>15388.399999999994</v>
      </c>
      <c r="T1778" s="14">
        <f t="shared" si="419"/>
        <v>1705.6822471961807</v>
      </c>
    </row>
    <row r="1779" spans="1:20" x14ac:dyDescent="0.25">
      <c r="A1779" s="12" t="s">
        <v>7</v>
      </c>
      <c r="B1779" s="12">
        <v>1776</v>
      </c>
      <c r="C1779" s="12">
        <v>299</v>
      </c>
      <c r="D1779" s="13">
        <v>15.166666666666668</v>
      </c>
      <c r="E1779" s="15">
        <v>-0.6666666666666663</v>
      </c>
      <c r="F1779" s="14">
        <f t="shared" si="405"/>
        <v>1.0169830898721708E-2</v>
      </c>
      <c r="G1779" s="14">
        <f t="shared" si="406"/>
        <v>116.29001399166671</v>
      </c>
      <c r="H1779" s="14">
        <f t="shared" si="407"/>
        <v>39774.609865241291</v>
      </c>
      <c r="I1779" s="14">
        <f t="shared" si="411"/>
        <v>39900.720049063857</v>
      </c>
      <c r="J1779" s="14">
        <f t="shared" si="408"/>
        <v>1763.731878873612</v>
      </c>
      <c r="K1779" s="14">
        <f t="shared" si="409"/>
        <v>17325.333333333303</v>
      </c>
      <c r="L1779" s="14">
        <f t="shared" si="412"/>
        <v>0</v>
      </c>
      <c r="M1779" s="14">
        <f t="shared" si="413"/>
        <v>116.30018382256543</v>
      </c>
      <c r="N1779" s="14">
        <f t="shared" si="414"/>
        <v>201504.33333333334</v>
      </c>
      <c r="O1779" s="35">
        <f t="shared" si="415"/>
        <v>242505.64512512705</v>
      </c>
      <c r="P1779" s="14">
        <f t="shared" si="410"/>
        <v>33776337.157732926</v>
      </c>
      <c r="Q1779" s="45">
        <f t="shared" si="416"/>
        <v>419991417.08333278</v>
      </c>
      <c r="R1779" s="14">
        <f t="shared" si="417"/>
        <v>5203003.960185186</v>
      </c>
      <c r="S1779" s="14">
        <f t="shared" si="418"/>
        <v>14726.533333333307</v>
      </c>
      <c r="T1779" s="14">
        <f t="shared" si="419"/>
        <v>1499.1720970425702</v>
      </c>
    </row>
    <row r="1780" spans="1:20" x14ac:dyDescent="0.25">
      <c r="A1780" s="12" t="s">
        <v>7</v>
      </c>
      <c r="B1780" s="12">
        <v>1777</v>
      </c>
      <c r="C1780" s="12">
        <v>300</v>
      </c>
      <c r="D1780" s="13">
        <v>14.500000000000002</v>
      </c>
      <c r="E1780" s="15">
        <v>-0.68055555555555536</v>
      </c>
      <c r="F1780" s="14">
        <f t="shared" si="405"/>
        <v>1.0071727368749585E-2</v>
      </c>
      <c r="G1780" s="14">
        <f t="shared" si="406"/>
        <v>106.29140392500005</v>
      </c>
      <c r="H1780" s="14">
        <f t="shared" si="407"/>
        <v>33229.007495139747</v>
      </c>
      <c r="I1780" s="14">
        <f t="shared" si="411"/>
        <v>33345.118970792115</v>
      </c>
      <c r="J1780" s="14">
        <f t="shared" si="408"/>
        <v>1541.225356912501</v>
      </c>
      <c r="K1780" s="14">
        <f t="shared" si="409"/>
        <v>17219.212962962967</v>
      </c>
      <c r="L1780" s="14">
        <f t="shared" si="412"/>
        <v>0</v>
      </c>
      <c r="M1780" s="14">
        <f t="shared" si="413"/>
        <v>106.30147565236881</v>
      </c>
      <c r="N1780" s="14">
        <f t="shared" si="414"/>
        <v>184179.00000000006</v>
      </c>
      <c r="O1780" s="35">
        <f t="shared" si="415"/>
        <v>242602.00913625711</v>
      </c>
      <c r="P1780" s="14">
        <f t="shared" si="410"/>
        <v>33789758.797167838</v>
      </c>
      <c r="Q1780" s="45">
        <f t="shared" si="416"/>
        <v>420175596.08333278</v>
      </c>
      <c r="R1780" s="14">
        <f t="shared" si="417"/>
        <v>5217640.2912037047</v>
      </c>
      <c r="S1780" s="14">
        <f t="shared" si="418"/>
        <v>14636.331018518522</v>
      </c>
      <c r="T1780" s="14">
        <f t="shared" si="419"/>
        <v>1310.0415533756259</v>
      </c>
    </row>
    <row r="1781" spans="1:20" x14ac:dyDescent="0.25">
      <c r="A1781" s="12" t="s">
        <v>7</v>
      </c>
      <c r="B1781" s="12">
        <v>1778</v>
      </c>
      <c r="C1781" s="12">
        <v>301</v>
      </c>
      <c r="D1781" s="13">
        <v>13.805555555555557</v>
      </c>
      <c r="E1781" s="15">
        <v>-0.75000000000000078</v>
      </c>
      <c r="F1781" s="14">
        <f t="shared" si="405"/>
        <v>9.9742247382080818E-3</v>
      </c>
      <c r="G1781" s="14">
        <f t="shared" si="406"/>
        <v>96.354036905324108</v>
      </c>
      <c r="H1781" s="14">
        <f t="shared" si="407"/>
        <v>27306.177729272233</v>
      </c>
      <c r="I1781" s="14">
        <f t="shared" si="411"/>
        <v>27412.351740402297</v>
      </c>
      <c r="J1781" s="14">
        <f t="shared" si="408"/>
        <v>1330.2210094985023</v>
      </c>
      <c r="K1781" s="14">
        <f t="shared" si="409"/>
        <v>18915.787037037084</v>
      </c>
      <c r="L1781" s="14">
        <f t="shared" si="412"/>
        <v>0</v>
      </c>
      <c r="M1781" s="14">
        <f t="shared" si="413"/>
        <v>96.364011130062309</v>
      </c>
      <c r="N1781" s="14">
        <f t="shared" si="414"/>
        <v>166959.78703703708</v>
      </c>
      <c r="O1781" s="35">
        <f t="shared" si="415"/>
        <v>242687.4565646725</v>
      </c>
      <c r="P1781" s="14">
        <f t="shared" si="410"/>
        <v>33801659.96816916</v>
      </c>
      <c r="Q1781" s="45">
        <f t="shared" si="416"/>
        <v>420342555.87036979</v>
      </c>
      <c r="R1781" s="14">
        <f t="shared" si="417"/>
        <v>5233718.710185186</v>
      </c>
      <c r="S1781" s="14">
        <f t="shared" si="418"/>
        <v>16078.41898148152</v>
      </c>
      <c r="T1781" s="14">
        <f t="shared" si="419"/>
        <v>1130.6878580737271</v>
      </c>
    </row>
    <row r="1782" spans="1:20" x14ac:dyDescent="0.25">
      <c r="A1782" s="12" t="s">
        <v>7</v>
      </c>
      <c r="B1782" s="12">
        <v>1779</v>
      </c>
      <c r="C1782" s="12">
        <v>302</v>
      </c>
      <c r="D1782" s="13">
        <v>13</v>
      </c>
      <c r="E1782" s="15">
        <v>-0.86111111111111149</v>
      </c>
      <c r="F1782" s="14">
        <f t="shared" si="405"/>
        <v>9.8671153715464942E-3</v>
      </c>
      <c r="G1782" s="14">
        <f t="shared" si="406"/>
        <v>85.437561300000013</v>
      </c>
      <c r="H1782" s="14">
        <f t="shared" si="407"/>
        <v>21469.343767327231</v>
      </c>
      <c r="I1782" s="14">
        <f t="shared" si="411"/>
        <v>21564.601195742605</v>
      </c>
      <c r="J1782" s="14">
        <f t="shared" si="408"/>
        <v>1110.6882969000001</v>
      </c>
      <c r="K1782" s="14">
        <f t="shared" si="409"/>
        <v>20141.916666666657</v>
      </c>
      <c r="L1782" s="14">
        <f t="shared" si="412"/>
        <v>20141.916666666657</v>
      </c>
      <c r="M1782" s="14">
        <f t="shared" si="413"/>
        <v>85.447428415371562</v>
      </c>
      <c r="N1782" s="14">
        <f t="shared" si="414"/>
        <v>148044</v>
      </c>
      <c r="O1782" s="35">
        <f t="shared" si="415"/>
        <v>242761.27979268355</v>
      </c>
      <c r="P1782" s="14">
        <f t="shared" si="410"/>
        <v>33811942.113304742</v>
      </c>
      <c r="Q1782" s="45">
        <f t="shared" si="416"/>
        <v>420490599.87036979</v>
      </c>
      <c r="R1782" s="14">
        <f t="shared" si="417"/>
        <v>5250839.3393518524</v>
      </c>
      <c r="S1782" s="14">
        <f t="shared" si="418"/>
        <v>17120.629166666658</v>
      </c>
      <c r="T1782" s="14">
        <f t="shared" si="419"/>
        <v>944.08505236500002</v>
      </c>
    </row>
    <row r="1783" spans="1:20" x14ac:dyDescent="0.25">
      <c r="A1783" s="12" t="s">
        <v>7</v>
      </c>
      <c r="B1783" s="12">
        <v>1780</v>
      </c>
      <c r="C1783" s="12">
        <v>303</v>
      </c>
      <c r="D1783" s="13">
        <v>12.083333333333334</v>
      </c>
      <c r="E1783" s="15">
        <v>-0.95833333333333315</v>
      </c>
      <c r="F1783" s="14">
        <f t="shared" si="405"/>
        <v>9.7530631286610655E-3</v>
      </c>
      <c r="G1783" s="14">
        <f t="shared" si="406"/>
        <v>73.813474947916689</v>
      </c>
      <c r="H1783" s="14">
        <f t="shared" si="407"/>
        <v>16024.791423196248</v>
      </c>
      <c r="I1783" s="14">
        <f t="shared" si="411"/>
        <v>16108.424651207293</v>
      </c>
      <c r="J1783" s="14">
        <f t="shared" si="408"/>
        <v>891.91282228732666</v>
      </c>
      <c r="K1783" s="14">
        <f t="shared" si="409"/>
        <v>20294.000000000004</v>
      </c>
      <c r="L1783" s="14">
        <f t="shared" si="412"/>
        <v>20294.000000000004</v>
      </c>
      <c r="M1783" s="14">
        <f t="shared" si="413"/>
        <v>73.823228011045344</v>
      </c>
      <c r="N1783" s="14">
        <f t="shared" si="414"/>
        <v>127902.08333333334</v>
      </c>
      <c r="O1783" s="35">
        <f t="shared" si="415"/>
        <v>242823.39105073118</v>
      </c>
      <c r="P1783" s="14">
        <f t="shared" si="410"/>
        <v>33820593.007975765</v>
      </c>
      <c r="Q1783" s="45">
        <f t="shared" si="416"/>
        <v>420618501.95370311</v>
      </c>
      <c r="R1783" s="14">
        <f t="shared" si="417"/>
        <v>5268089.2393518528</v>
      </c>
      <c r="S1783" s="14">
        <f t="shared" si="418"/>
        <v>17249.900000000001</v>
      </c>
      <c r="T1783" s="14">
        <f t="shared" si="419"/>
        <v>758.12589894422763</v>
      </c>
    </row>
    <row r="1784" spans="1:20" x14ac:dyDescent="0.25">
      <c r="A1784" s="12" t="s">
        <v>7</v>
      </c>
      <c r="B1784" s="12">
        <v>1781</v>
      </c>
      <c r="C1784" s="12">
        <v>304</v>
      </c>
      <c r="D1784" s="13">
        <v>11.083333333333334</v>
      </c>
      <c r="E1784" s="15">
        <v>-0.98611111111111127</v>
      </c>
      <c r="F1784" s="14">
        <f t="shared" si="405"/>
        <v>9.6381497241712494E-3</v>
      </c>
      <c r="G1784" s="14">
        <f t="shared" si="406"/>
        <v>62.101619897916677</v>
      </c>
      <c r="H1784" s="14">
        <f t="shared" si="407"/>
        <v>11342.974099839177</v>
      </c>
      <c r="I1784" s="14">
        <f t="shared" si="411"/>
        <v>11414.895357886817</v>
      </c>
      <c r="J1784" s="14">
        <f t="shared" si="408"/>
        <v>688.29295386857655</v>
      </c>
      <c r="K1784" s="14">
        <f t="shared" si="409"/>
        <v>18050.601851851869</v>
      </c>
      <c r="L1784" s="14">
        <f t="shared" si="412"/>
        <v>0</v>
      </c>
      <c r="M1784" s="14">
        <f t="shared" si="413"/>
        <v>62.111258047640845</v>
      </c>
      <c r="N1784" s="14">
        <f t="shared" si="414"/>
        <v>107608.08333333334</v>
      </c>
      <c r="O1784" s="35">
        <f t="shared" si="415"/>
        <v>242875.08503733354</v>
      </c>
      <c r="P1784" s="14">
        <f t="shared" si="410"/>
        <v>33827792.978597514</v>
      </c>
      <c r="Q1784" s="45">
        <f t="shared" si="416"/>
        <v>420726110.03703642</v>
      </c>
      <c r="R1784" s="14">
        <f t="shared" si="417"/>
        <v>5283432.2509259265</v>
      </c>
      <c r="S1784" s="14">
        <f t="shared" si="418"/>
        <v>15343.011574074088</v>
      </c>
      <c r="T1784" s="14">
        <f t="shared" si="419"/>
        <v>585.04901078829005</v>
      </c>
    </row>
    <row r="1785" spans="1:20" x14ac:dyDescent="0.25">
      <c r="A1785" s="12" t="s">
        <v>7</v>
      </c>
      <c r="B1785" s="12">
        <v>1782</v>
      </c>
      <c r="C1785" s="12">
        <v>305</v>
      </c>
      <c r="D1785" s="13">
        <v>10.111111111111111</v>
      </c>
      <c r="E1785" s="15">
        <v>-0.93055555555555491</v>
      </c>
      <c r="F1785" s="14">
        <f t="shared" si="405"/>
        <v>9.5359394101924115E-3</v>
      </c>
      <c r="G1785" s="14">
        <f t="shared" si="406"/>
        <v>51.684450662962966</v>
      </c>
      <c r="H1785" s="14">
        <f t="shared" si="407"/>
        <v>7856.7130598007425</v>
      </c>
      <c r="I1785" s="14">
        <f t="shared" si="411"/>
        <v>7918.217046403116</v>
      </c>
      <c r="J1785" s="14">
        <f t="shared" si="408"/>
        <v>522.58722336995891</v>
      </c>
      <c r="K1785" s="14">
        <f t="shared" si="409"/>
        <v>15054.22222222219</v>
      </c>
      <c r="L1785" s="14">
        <f t="shared" si="412"/>
        <v>0</v>
      </c>
      <c r="M1785" s="14">
        <f t="shared" si="413"/>
        <v>51.693986602373158</v>
      </c>
      <c r="N1785" s="14">
        <f t="shared" si="414"/>
        <v>89557.481481481474</v>
      </c>
      <c r="O1785" s="35">
        <f t="shared" si="415"/>
        <v>242918.09100784795</v>
      </c>
      <c r="P1785" s="14">
        <f t="shared" si="410"/>
        <v>33833782.876932211</v>
      </c>
      <c r="Q1785" s="45">
        <f t="shared" si="416"/>
        <v>420815667.51851791</v>
      </c>
      <c r="R1785" s="14">
        <f t="shared" si="417"/>
        <v>5296228.3398148157</v>
      </c>
      <c r="S1785" s="14">
        <f t="shared" si="418"/>
        <v>12796.08888888886</v>
      </c>
      <c r="T1785" s="14">
        <f t="shared" si="419"/>
        <v>444.19913986446505</v>
      </c>
    </row>
    <row r="1786" spans="1:20" x14ac:dyDescent="0.25">
      <c r="A1786" s="12" t="s">
        <v>7</v>
      </c>
      <c r="B1786" s="12">
        <v>1783</v>
      </c>
      <c r="C1786" s="12">
        <v>306</v>
      </c>
      <c r="D1786" s="13">
        <v>9.2222222222222232</v>
      </c>
      <c r="E1786" s="15">
        <v>-0.8194444444444442</v>
      </c>
      <c r="F1786" s="14">
        <f t="shared" si="405"/>
        <v>9.450695893512516E-3</v>
      </c>
      <c r="G1786" s="14">
        <f t="shared" si="406"/>
        <v>42.996519818518536</v>
      </c>
      <c r="H1786" s="14">
        <f t="shared" si="407"/>
        <v>5437.3550485419328</v>
      </c>
      <c r="I1786" s="14">
        <f t="shared" si="411"/>
        <v>5490.1710190563454</v>
      </c>
      <c r="J1786" s="14">
        <f t="shared" si="408"/>
        <v>396.52346054855985</v>
      </c>
      <c r="K1786" s="14">
        <f t="shared" si="409"/>
        <v>11625.250000000009</v>
      </c>
      <c r="L1786" s="14">
        <f t="shared" si="412"/>
        <v>0</v>
      </c>
      <c r="M1786" s="14">
        <f t="shared" si="413"/>
        <v>43.005970514412049</v>
      </c>
      <c r="N1786" s="14">
        <f t="shared" si="414"/>
        <v>74503.259259259285</v>
      </c>
      <c r="O1786" s="35">
        <f t="shared" si="415"/>
        <v>242954.38787326642</v>
      </c>
      <c r="P1786" s="14">
        <f t="shared" si="410"/>
        <v>33838838.326934256</v>
      </c>
      <c r="Q1786" s="45">
        <f t="shared" si="416"/>
        <v>420890170.77777719</v>
      </c>
      <c r="R1786" s="14">
        <f t="shared" si="417"/>
        <v>5306109.802314816</v>
      </c>
      <c r="S1786" s="14">
        <f t="shared" si="418"/>
        <v>9881.4625000000069</v>
      </c>
      <c r="T1786" s="14">
        <f t="shared" si="419"/>
        <v>337.04494146627587</v>
      </c>
    </row>
    <row r="1787" spans="1:20" x14ac:dyDescent="0.25">
      <c r="A1787" s="12" t="s">
        <v>7</v>
      </c>
      <c r="B1787" s="12">
        <v>1784</v>
      </c>
      <c r="C1787" s="12">
        <v>307</v>
      </c>
      <c r="D1787" s="13">
        <v>8.4722222222222232</v>
      </c>
      <c r="E1787" s="15">
        <v>-0.6805555555555558</v>
      </c>
      <c r="F1787" s="14">
        <f t="shared" si="405"/>
        <v>9.3848687004729342E-3</v>
      </c>
      <c r="G1787" s="14">
        <f t="shared" si="406"/>
        <v>36.287480549768532</v>
      </c>
      <c r="H1787" s="14">
        <f t="shared" si="407"/>
        <v>3872.8860136759686</v>
      </c>
      <c r="I1787" s="14">
        <f t="shared" si="411"/>
        <v>3918.9928790944377</v>
      </c>
      <c r="J1787" s="14">
        <f t="shared" si="408"/>
        <v>307.43559910220563</v>
      </c>
      <c r="K1787" s="14">
        <f t="shared" si="409"/>
        <v>8743.7777777777828</v>
      </c>
      <c r="L1787" s="14">
        <f t="shared" si="412"/>
        <v>0</v>
      </c>
      <c r="M1787" s="14">
        <f t="shared" si="413"/>
        <v>36.296865418469004</v>
      </c>
      <c r="N1787" s="14">
        <f t="shared" si="414"/>
        <v>62878.00925925927</v>
      </c>
      <c r="O1787" s="35">
        <f t="shared" si="415"/>
        <v>242985.63857416829</v>
      </c>
      <c r="P1787" s="14">
        <f t="shared" si="410"/>
        <v>33843190.944002338</v>
      </c>
      <c r="Q1787" s="45">
        <f t="shared" si="416"/>
        <v>420953048.78703648</v>
      </c>
      <c r="R1787" s="14">
        <f t="shared" si="417"/>
        <v>5313542.0134259276</v>
      </c>
      <c r="S1787" s="14">
        <f t="shared" si="418"/>
        <v>7432.2111111111153</v>
      </c>
      <c r="T1787" s="14">
        <f t="shared" si="419"/>
        <v>261.32025923687479</v>
      </c>
    </row>
    <row r="1788" spans="1:20" x14ac:dyDescent="0.25">
      <c r="A1788" s="12" t="s">
        <v>7</v>
      </c>
      <c r="B1788" s="12">
        <v>1785</v>
      </c>
      <c r="C1788" s="12">
        <v>308</v>
      </c>
      <c r="D1788" s="13">
        <v>7.8611111111111116</v>
      </c>
      <c r="E1788" s="15">
        <v>-0.58333333333333326</v>
      </c>
      <c r="F1788" s="14">
        <f t="shared" si="405"/>
        <v>9.3353576492978662E-3</v>
      </c>
      <c r="G1788" s="14">
        <f t="shared" si="406"/>
        <v>31.241365544212972</v>
      </c>
      <c r="H1788" s="14">
        <f t="shared" si="407"/>
        <v>2870.6556501974628</v>
      </c>
      <c r="I1788" s="14">
        <f t="shared" si="411"/>
        <v>2911.716351099325</v>
      </c>
      <c r="J1788" s="14">
        <f t="shared" si="408"/>
        <v>245.59184580589644</v>
      </c>
      <c r="K1788" s="14">
        <f t="shared" si="409"/>
        <v>7381.1111111111095</v>
      </c>
      <c r="L1788" s="14">
        <f t="shared" si="412"/>
        <v>0</v>
      </c>
      <c r="M1788" s="14">
        <f t="shared" si="413"/>
        <v>31.25070090186227</v>
      </c>
      <c r="N1788" s="14">
        <f t="shared" si="414"/>
        <v>54134.231481481489</v>
      </c>
      <c r="O1788" s="35">
        <f t="shared" si="415"/>
        <v>243012.62952580288</v>
      </c>
      <c r="P1788" s="14">
        <f t="shared" si="410"/>
        <v>33846950.260541745</v>
      </c>
      <c r="Q1788" s="45">
        <f t="shared" si="416"/>
        <v>421007183.01851797</v>
      </c>
      <c r="R1788" s="14">
        <f t="shared" si="417"/>
        <v>5319815.9578703716</v>
      </c>
      <c r="S1788" s="14">
        <f t="shared" si="418"/>
        <v>6273.9444444444425</v>
      </c>
      <c r="T1788" s="14">
        <f t="shared" si="419"/>
        <v>208.75306893501198</v>
      </c>
    </row>
    <row r="1789" spans="1:20" x14ac:dyDescent="0.25">
      <c r="A1789" s="12" t="s">
        <v>7</v>
      </c>
      <c r="B1789" s="12">
        <v>1786</v>
      </c>
      <c r="C1789" s="12">
        <v>309</v>
      </c>
      <c r="D1789" s="13">
        <v>7.3055555555555562</v>
      </c>
      <c r="E1789" s="15">
        <v>-0.54166666666666696</v>
      </c>
      <c r="F1789" s="14">
        <f t="shared" si="405"/>
        <v>9.2935626060981318E-3</v>
      </c>
      <c r="G1789" s="14">
        <f t="shared" si="406"/>
        <v>26.981658071990751</v>
      </c>
      <c r="H1789" s="14">
        <f t="shared" si="407"/>
        <v>2141.2055068053637</v>
      </c>
      <c r="I1789" s="14">
        <f t="shared" si="411"/>
        <v>2178.0064584399606</v>
      </c>
      <c r="J1789" s="14">
        <f t="shared" si="408"/>
        <v>197.11600202593246</v>
      </c>
      <c r="K1789" s="14">
        <f t="shared" si="409"/>
        <v>6511.1944444444534</v>
      </c>
      <c r="L1789" s="14">
        <f t="shared" si="412"/>
        <v>0</v>
      </c>
      <c r="M1789" s="14">
        <f t="shared" si="413"/>
        <v>26.990951634596847</v>
      </c>
      <c r="N1789" s="14">
        <f t="shared" si="414"/>
        <v>46753.12037037038</v>
      </c>
      <c r="O1789" s="35">
        <f t="shared" si="415"/>
        <v>243035.86277004814</v>
      </c>
      <c r="P1789" s="14">
        <f t="shared" si="410"/>
        <v>33850186.201257639</v>
      </c>
      <c r="Q1789" s="45">
        <f t="shared" si="416"/>
        <v>421053936.13888836</v>
      </c>
      <c r="R1789" s="14">
        <f t="shared" si="417"/>
        <v>5325350.4731481494</v>
      </c>
      <c r="S1789" s="14">
        <f t="shared" si="418"/>
        <v>5534.5152777777848</v>
      </c>
      <c r="T1789" s="14">
        <f t="shared" si="419"/>
        <v>167.54860172204258</v>
      </c>
    </row>
    <row r="1790" spans="1:20" x14ac:dyDescent="0.25">
      <c r="A1790" s="12" t="s">
        <v>7</v>
      </c>
      <c r="B1790" s="12">
        <v>1787</v>
      </c>
      <c r="C1790" s="12">
        <v>310</v>
      </c>
      <c r="D1790" s="13">
        <v>6.7777777777777777</v>
      </c>
      <c r="E1790" s="15">
        <v>-0.5277777777777779</v>
      </c>
      <c r="F1790" s="14">
        <f t="shared" si="405"/>
        <v>9.2566934072755083E-3</v>
      </c>
      <c r="G1790" s="14">
        <f t="shared" si="406"/>
        <v>23.223987551851852</v>
      </c>
      <c r="H1790" s="14">
        <f t="shared" si="407"/>
        <v>1586.334111201676</v>
      </c>
      <c r="I1790" s="14">
        <f t="shared" si="411"/>
        <v>1619.3773554469351</v>
      </c>
      <c r="J1790" s="14">
        <f t="shared" si="408"/>
        <v>157.40702674032923</v>
      </c>
      <c r="K1790" s="14">
        <f t="shared" si="409"/>
        <v>6023.1759259259261</v>
      </c>
      <c r="L1790" s="14">
        <f t="shared" si="412"/>
        <v>0</v>
      </c>
      <c r="M1790" s="14">
        <f t="shared" si="413"/>
        <v>23.233244245259129</v>
      </c>
      <c r="N1790" s="14">
        <f t="shared" si="414"/>
        <v>40241.925925925927</v>
      </c>
      <c r="O1790" s="35">
        <f t="shared" si="415"/>
        <v>243055.61994966699</v>
      </c>
      <c r="P1790" s="14">
        <f t="shared" si="410"/>
        <v>33852937.993529312</v>
      </c>
      <c r="Q1790" s="45">
        <f t="shared" si="416"/>
        <v>421094178.06481427</v>
      </c>
      <c r="R1790" s="14">
        <f t="shared" si="417"/>
        <v>5330470.1726851864</v>
      </c>
      <c r="S1790" s="14">
        <f t="shared" si="418"/>
        <v>5119.6995370370369</v>
      </c>
      <c r="T1790" s="14">
        <f t="shared" si="419"/>
        <v>133.79597272927984</v>
      </c>
    </row>
    <row r="1791" spans="1:20" x14ac:dyDescent="0.25">
      <c r="A1791" s="12" t="s">
        <v>7</v>
      </c>
      <c r="B1791" s="12">
        <v>1788</v>
      </c>
      <c r="C1791" s="12">
        <v>311</v>
      </c>
      <c r="D1791" s="13">
        <v>6.25</v>
      </c>
      <c r="E1791" s="15">
        <v>-0.54166666666666641</v>
      </c>
      <c r="F1791" s="14">
        <f t="shared" si="405"/>
        <v>9.2225875803567531E-3</v>
      </c>
      <c r="G1791" s="14">
        <f t="shared" si="406"/>
        <v>19.747957031249999</v>
      </c>
      <c r="H1791" s="14">
        <f t="shared" si="407"/>
        <v>1147.0053144355775</v>
      </c>
      <c r="I1791" s="14">
        <f t="shared" si="411"/>
        <v>1176.5724940544078</v>
      </c>
      <c r="J1791" s="14">
        <f t="shared" si="408"/>
        <v>123.4247314453125</v>
      </c>
      <c r="K1791" s="14">
        <f t="shared" si="409"/>
        <v>5812.962962962958</v>
      </c>
      <c r="L1791" s="14">
        <f t="shared" si="412"/>
        <v>0</v>
      </c>
      <c r="M1791" s="14">
        <f t="shared" si="413"/>
        <v>19.757179618830357</v>
      </c>
      <c r="N1791" s="14">
        <f t="shared" si="414"/>
        <v>34218.75</v>
      </c>
      <c r="O1791" s="35">
        <f t="shared" si="415"/>
        <v>243072.02238169438</v>
      </c>
      <c r="P1791" s="14">
        <f t="shared" si="410"/>
        <v>33855222.534468874</v>
      </c>
      <c r="Q1791" s="45">
        <f t="shared" si="416"/>
        <v>421128396.81481427</v>
      </c>
      <c r="R1791" s="14">
        <f t="shared" si="417"/>
        <v>5335411.191203705</v>
      </c>
      <c r="S1791" s="14">
        <f t="shared" si="418"/>
        <v>4941.0185185185146</v>
      </c>
      <c r="T1791" s="14">
        <f t="shared" si="419"/>
        <v>104.91102172851562</v>
      </c>
    </row>
    <row r="1792" spans="1:20" x14ac:dyDescent="0.25">
      <c r="A1792" s="12" t="s">
        <v>7</v>
      </c>
      <c r="B1792" s="12">
        <v>1789</v>
      </c>
      <c r="C1792" s="12">
        <v>312</v>
      </c>
      <c r="D1792" s="13">
        <v>5.6944444444444446</v>
      </c>
      <c r="E1792" s="15">
        <v>-0.59722222222222232</v>
      </c>
      <c r="F1792" s="14">
        <f t="shared" si="405"/>
        <v>9.1896720701445077E-3</v>
      </c>
      <c r="G1792" s="14">
        <f t="shared" si="406"/>
        <v>16.39324235532408</v>
      </c>
      <c r="H1792" s="14">
        <f t="shared" si="407"/>
        <v>790.40704388350412</v>
      </c>
      <c r="I1792" s="14">
        <f t="shared" si="411"/>
        <v>816.61947591089825</v>
      </c>
      <c r="J1792" s="14">
        <f t="shared" si="408"/>
        <v>93.350407856706568</v>
      </c>
      <c r="K1792" s="14">
        <f t="shared" si="409"/>
        <v>6016.4166666666742</v>
      </c>
      <c r="L1792" s="14">
        <f t="shared" si="412"/>
        <v>0</v>
      </c>
      <c r="M1792" s="14">
        <f t="shared" si="413"/>
        <v>16.402432027394223</v>
      </c>
      <c r="N1792" s="14">
        <f t="shared" si="414"/>
        <v>28405.787037037044</v>
      </c>
      <c r="O1792" s="35">
        <f t="shared" si="415"/>
        <v>243084.95264996463</v>
      </c>
      <c r="P1792" s="14">
        <f t="shared" si="410"/>
        <v>33857023.470279709</v>
      </c>
      <c r="Q1792" s="45">
        <f t="shared" si="416"/>
        <v>421156802.60185128</v>
      </c>
      <c r="R1792" s="14">
        <f t="shared" si="417"/>
        <v>5340525.1453703716</v>
      </c>
      <c r="S1792" s="14">
        <f t="shared" si="418"/>
        <v>5113.9541666666728</v>
      </c>
      <c r="T1792" s="14">
        <f t="shared" si="419"/>
        <v>79.347846678200582</v>
      </c>
    </row>
    <row r="1793" spans="1:20" x14ac:dyDescent="0.25">
      <c r="A1793" s="12" t="s">
        <v>7</v>
      </c>
      <c r="B1793" s="12">
        <v>1790</v>
      </c>
      <c r="C1793" s="12">
        <v>313</v>
      </c>
      <c r="D1793" s="13">
        <v>5.0555555555555554</v>
      </c>
      <c r="E1793" s="15">
        <v>-0.69444444444444442</v>
      </c>
      <c r="F1793" s="14">
        <f t="shared" si="405"/>
        <v>9.1556045170748356E-3</v>
      </c>
      <c r="G1793" s="14">
        <f t="shared" si="406"/>
        <v>12.921112665740742</v>
      </c>
      <c r="H1793" s="14">
        <f t="shared" si="407"/>
        <v>491.04456623754641</v>
      </c>
      <c r="I1793" s="14">
        <f t="shared" si="411"/>
        <v>513.78483450780425</v>
      </c>
      <c r="J1793" s="14">
        <f t="shared" si="408"/>
        <v>65.323402921244863</v>
      </c>
      <c r="K1793" s="14">
        <f t="shared" si="409"/>
        <v>6150.2499999999991</v>
      </c>
      <c r="L1793" s="14">
        <f t="shared" si="412"/>
        <v>0</v>
      </c>
      <c r="M1793" s="14">
        <f t="shared" si="413"/>
        <v>12.930268270257816</v>
      </c>
      <c r="N1793" s="14">
        <f t="shared" si="414"/>
        <v>22389.370370370369</v>
      </c>
      <c r="O1793" s="35">
        <f t="shared" si="415"/>
        <v>243094.33351726577</v>
      </c>
      <c r="P1793" s="14">
        <f t="shared" si="410"/>
        <v>33858330.043314874</v>
      </c>
      <c r="Q1793" s="45">
        <f t="shared" si="416"/>
        <v>421179191.97222167</v>
      </c>
      <c r="R1793" s="14">
        <f t="shared" si="417"/>
        <v>5345752.857870372</v>
      </c>
      <c r="S1793" s="14">
        <f t="shared" si="418"/>
        <v>5227.7124999999987</v>
      </c>
      <c r="T1793" s="14">
        <f t="shared" si="419"/>
        <v>55.524892483058132</v>
      </c>
    </row>
    <row r="1794" spans="1:20" x14ac:dyDescent="0.25">
      <c r="A1794" s="12" t="s">
        <v>7</v>
      </c>
      <c r="B1794" s="12">
        <v>1791</v>
      </c>
      <c r="C1794" s="12">
        <v>314</v>
      </c>
      <c r="D1794" s="13">
        <v>4.3055555555555554</v>
      </c>
      <c r="E1794" s="15">
        <v>-0.8194444444444442</v>
      </c>
      <c r="F1794" s="14">
        <f t="shared" si="405"/>
        <v>9.1207791417932983E-3</v>
      </c>
      <c r="G1794" s="14">
        <f t="shared" si="406"/>
        <v>9.3717465219907421</v>
      </c>
      <c r="H1794" s="14">
        <f t="shared" si="407"/>
        <v>258.32244962483986</v>
      </c>
      <c r="I1794" s="14">
        <f t="shared" si="411"/>
        <v>277.51331692597239</v>
      </c>
      <c r="J1794" s="14">
        <f t="shared" si="408"/>
        <v>40.350575303015695</v>
      </c>
      <c r="K1794" s="14">
        <f t="shared" si="409"/>
        <v>6013.0370370370338</v>
      </c>
      <c r="L1794" s="14">
        <f t="shared" si="412"/>
        <v>0</v>
      </c>
      <c r="M1794" s="14">
        <f t="shared" si="413"/>
        <v>9.3808673011325361</v>
      </c>
      <c r="N1794" s="14">
        <f t="shared" si="414"/>
        <v>16239.120370370369</v>
      </c>
      <c r="O1794" s="35">
        <f t="shared" si="415"/>
        <v>243100.24417124441</v>
      </c>
      <c r="P1794" s="14">
        <f t="shared" si="410"/>
        <v>33859153.282879062</v>
      </c>
      <c r="Q1794" s="45">
        <f t="shared" si="416"/>
        <v>421195431.09259206</v>
      </c>
      <c r="R1794" s="14">
        <f t="shared" si="417"/>
        <v>5350863.9393518539</v>
      </c>
      <c r="S1794" s="14">
        <f t="shared" si="418"/>
        <v>5111.0814814814785</v>
      </c>
      <c r="T1794" s="14">
        <f t="shared" si="419"/>
        <v>34.297989007563338</v>
      </c>
    </row>
    <row r="1795" spans="1:20" x14ac:dyDescent="0.25">
      <c r="A1795" s="12" t="s">
        <v>7</v>
      </c>
      <c r="B1795" s="12">
        <v>1792</v>
      </c>
      <c r="C1795" s="12">
        <v>315</v>
      </c>
      <c r="D1795" s="13">
        <v>3.416666666666667</v>
      </c>
      <c r="E1795" s="15">
        <v>-0.94444444444444453</v>
      </c>
      <c r="F1795" s="14">
        <f t="shared" ref="F1795:F1803" si="420">0.005+(1/(36*0.06894757))*(0.01+0.0095*((D1795*3.6)/100)^2)</f>
        <v>9.0867307256481678E-3</v>
      </c>
      <c r="G1795" s="14">
        <f t="shared" ref="G1795:G1803" si="421">0.5*1.225*(D1795^2)*0.34*2.4276</f>
        <v>5.9015672479166685</v>
      </c>
      <c r="H1795" s="14">
        <f t="shared" ref="H1795:H1803" si="422">0.5*1.225*(D1795^2)*G1795*2.4276</f>
        <v>102.43675288730211</v>
      </c>
      <c r="I1795" s="14">
        <f t="shared" si="411"/>
        <v>118.15740686594442</v>
      </c>
      <c r="J1795" s="14">
        <f t="shared" ref="J1795:J1803" si="423">G1795*D1795</f>
        <v>20.16368809704862</v>
      </c>
      <c r="K1795" s="14">
        <f t="shared" ref="K1795:K1803" si="424">0.5*1752*((D1795^2)-(D1796^2))</f>
        <v>5110.0000000000018</v>
      </c>
      <c r="L1795" s="14">
        <f t="shared" si="412"/>
        <v>0</v>
      </c>
      <c r="M1795" s="14">
        <f t="shared" si="413"/>
        <v>5.9106539786423165</v>
      </c>
      <c r="N1795" s="14">
        <f t="shared" si="414"/>
        <v>10226.083333333334</v>
      </c>
      <c r="O1795" s="35">
        <f t="shared" si="415"/>
        <v>243103.20576803802</v>
      </c>
      <c r="P1795" s="14">
        <f t="shared" ref="P1795:P1803" si="425">O1795*1800/(SUM(D:D)/1800)</f>
        <v>33859565.775923401</v>
      </c>
      <c r="Q1795" s="45">
        <f t="shared" si="416"/>
        <v>421205657.17592537</v>
      </c>
      <c r="R1795" s="14">
        <f t="shared" si="417"/>
        <v>5355207.4393518539</v>
      </c>
      <c r="S1795" s="14">
        <f t="shared" si="418"/>
        <v>4343.5000000000018</v>
      </c>
      <c r="T1795" s="14">
        <f t="shared" si="419"/>
        <v>17.139134882491327</v>
      </c>
    </row>
    <row r="1796" spans="1:20" x14ac:dyDescent="0.25">
      <c r="A1796" s="12" t="s">
        <v>7</v>
      </c>
      <c r="B1796" s="12">
        <v>1793</v>
      </c>
      <c r="C1796" s="12">
        <v>316</v>
      </c>
      <c r="D1796" s="13">
        <v>2.4166666666666665</v>
      </c>
      <c r="E1796" s="15">
        <v>-0.98611111111111116</v>
      </c>
      <c r="F1796" s="14">
        <f t="shared" si="420"/>
        <v>9.05779569574066E-3</v>
      </c>
      <c r="G1796" s="14">
        <f t="shared" si="421"/>
        <v>2.9525389979166663</v>
      </c>
      <c r="H1796" s="14">
        <f t="shared" si="422"/>
        <v>25.639666277113978</v>
      </c>
      <c r="I1796" s="14">
        <f t="shared" ref="I1796:I1803" si="426">F1796+G1796+H1796+9.81</f>
        <v>38.411263070726385</v>
      </c>
      <c r="J1796" s="14">
        <f t="shared" si="423"/>
        <v>7.1353025782986101</v>
      </c>
      <c r="K1796" s="14">
        <f t="shared" si="424"/>
        <v>3288.3796296296287</v>
      </c>
      <c r="L1796" s="14">
        <f t="shared" ref="L1796:L1803" si="427">IF(K1796&gt;20000,K1796,0)</f>
        <v>0</v>
      </c>
      <c r="M1796" s="14">
        <f t="shared" ref="M1796:M1803" si="428">F1796+G1796</f>
        <v>2.961596793612407</v>
      </c>
      <c r="N1796" s="14">
        <f t="shared" ref="N1796:N1803" si="429">0.5*1752*(D1796^2)</f>
        <v>5116.0833333333321</v>
      </c>
      <c r="O1796" s="35">
        <f t="shared" ref="O1796:O1803" si="430">M1797+O1795</f>
        <v>243104.26959192089</v>
      </c>
      <c r="P1796" s="14">
        <f t="shared" si="425"/>
        <v>33859713.945975795</v>
      </c>
      <c r="Q1796" s="45">
        <f t="shared" ref="Q1796:Q1803" si="431">IF(N1796&gt;0,N1796,0)+Q1795</f>
        <v>421210773.25925869</v>
      </c>
      <c r="R1796" s="14">
        <f t="shared" si="417"/>
        <v>5358002.5620370395</v>
      </c>
      <c r="S1796" s="14">
        <f t="shared" si="418"/>
        <v>2795.1226851851843</v>
      </c>
      <c r="T1796" s="14">
        <f t="shared" si="419"/>
        <v>6.0650071915538186</v>
      </c>
    </row>
    <row r="1797" spans="1:20" x14ac:dyDescent="0.25">
      <c r="A1797" s="12" t="s">
        <v>7</v>
      </c>
      <c r="B1797" s="12">
        <v>1794</v>
      </c>
      <c r="C1797" s="12">
        <v>317</v>
      </c>
      <c r="D1797" s="13">
        <v>1.4444444444444446</v>
      </c>
      <c r="E1797" s="15">
        <v>-1.2083333333333333</v>
      </c>
      <c r="F1797" s="14">
        <f t="shared" si="420"/>
        <v>9.039175468161291E-3</v>
      </c>
      <c r="G1797" s="14">
        <f t="shared" si="421"/>
        <v>1.0547847074074077</v>
      </c>
      <c r="H1797" s="14">
        <f t="shared" si="422"/>
        <v>3.2722669970015605</v>
      </c>
      <c r="I1797" s="14">
        <f t="shared" si="426"/>
        <v>14.14609087987713</v>
      </c>
      <c r="J1797" s="14">
        <f t="shared" si="423"/>
        <v>1.523577910699589</v>
      </c>
      <c r="K1797" s="14">
        <f t="shared" si="424"/>
        <v>1827.7037037037042</v>
      </c>
      <c r="L1797" s="14">
        <f t="shared" si="427"/>
        <v>0</v>
      </c>
      <c r="M1797" s="14">
        <f t="shared" si="428"/>
        <v>1.0638238828755691</v>
      </c>
      <c r="N1797" s="14">
        <f t="shared" si="429"/>
        <v>1827.7037037037042</v>
      </c>
      <c r="O1797" s="35">
        <f t="shared" si="430"/>
        <v>243104.27862074712</v>
      </c>
      <c r="P1797" s="14">
        <f t="shared" si="425"/>
        <v>33859715.203516327</v>
      </c>
      <c r="Q1797" s="45">
        <f t="shared" si="431"/>
        <v>421212600.96296239</v>
      </c>
      <c r="R1797" s="14">
        <f t="shared" ref="R1797:R1803" si="432">((IF(K1797&gt;0,K1797,0))*0.85)+R1796</f>
        <v>5359556.1101851873</v>
      </c>
      <c r="S1797" s="14">
        <f t="shared" ref="S1797:S1803" si="433">(IF(K1797&gt;0,K1797,0))*0.85</f>
        <v>1553.5481481481486</v>
      </c>
      <c r="T1797" s="14">
        <f t="shared" ref="T1797:T1803" si="434">J1797*0.85</f>
        <v>1.2950412240946507</v>
      </c>
    </row>
    <row r="1798" spans="1:20" x14ac:dyDescent="0.25">
      <c r="A1798" s="12" t="s">
        <v>7</v>
      </c>
      <c r="B1798" s="12">
        <v>1795</v>
      </c>
      <c r="C1798" s="12">
        <v>318</v>
      </c>
      <c r="D1798" s="13">
        <v>0</v>
      </c>
      <c r="E1798" s="15">
        <v>-0.72222222222222221</v>
      </c>
      <c r="F1798" s="14">
        <f t="shared" si="420"/>
        <v>9.0288262193689746E-3</v>
      </c>
      <c r="G1798" s="14">
        <f t="shared" si="421"/>
        <v>0</v>
      </c>
      <c r="H1798" s="14">
        <f t="shared" si="422"/>
        <v>0</v>
      </c>
      <c r="I1798" s="14">
        <f t="shared" si="426"/>
        <v>9.8190288262193697</v>
      </c>
      <c r="J1798" s="14">
        <f t="shared" si="423"/>
        <v>0</v>
      </c>
      <c r="K1798" s="14">
        <f t="shared" si="424"/>
        <v>0</v>
      </c>
      <c r="L1798" s="14">
        <f t="shared" si="427"/>
        <v>0</v>
      </c>
      <c r="M1798" s="14">
        <f t="shared" si="428"/>
        <v>9.0288262193689746E-3</v>
      </c>
      <c r="N1798" s="14">
        <f t="shared" si="429"/>
        <v>0</v>
      </c>
      <c r="O1798" s="35">
        <f t="shared" si="430"/>
        <v>243104.28764957335</v>
      </c>
      <c r="P1798" s="14">
        <f t="shared" si="425"/>
        <v>33859716.461056866</v>
      </c>
      <c r="Q1798" s="45">
        <f t="shared" si="431"/>
        <v>421212600.96296239</v>
      </c>
      <c r="R1798" s="14">
        <f t="shared" si="432"/>
        <v>5359556.1101851873</v>
      </c>
      <c r="S1798" s="14">
        <f t="shared" si="433"/>
        <v>0</v>
      </c>
      <c r="T1798" s="14">
        <f t="shared" si="434"/>
        <v>0</v>
      </c>
    </row>
    <row r="1799" spans="1:20" x14ac:dyDescent="0.25">
      <c r="A1799" s="12" t="s">
        <v>7</v>
      </c>
      <c r="B1799" s="12">
        <v>1796</v>
      </c>
      <c r="C1799" s="12">
        <v>319</v>
      </c>
      <c r="D1799" s="13">
        <v>0</v>
      </c>
      <c r="E1799" s="15">
        <v>0</v>
      </c>
      <c r="F1799" s="14">
        <f t="shared" si="420"/>
        <v>9.0288262193689746E-3</v>
      </c>
      <c r="G1799" s="14">
        <f t="shared" si="421"/>
        <v>0</v>
      </c>
      <c r="H1799" s="14">
        <f t="shared" si="422"/>
        <v>0</v>
      </c>
      <c r="I1799" s="14">
        <f t="shared" si="426"/>
        <v>9.8190288262193697</v>
      </c>
      <c r="J1799" s="14">
        <f t="shared" si="423"/>
        <v>0</v>
      </c>
      <c r="K1799" s="14">
        <f t="shared" si="424"/>
        <v>0</v>
      </c>
      <c r="L1799" s="14">
        <f t="shared" si="427"/>
        <v>0</v>
      </c>
      <c r="M1799" s="14">
        <f t="shared" si="428"/>
        <v>9.0288262193689746E-3</v>
      </c>
      <c r="N1799" s="14">
        <f t="shared" si="429"/>
        <v>0</v>
      </c>
      <c r="O1799" s="35">
        <f t="shared" si="430"/>
        <v>243104.29667839958</v>
      </c>
      <c r="P1799" s="14">
        <f t="shared" si="425"/>
        <v>33859717.718597397</v>
      </c>
      <c r="Q1799" s="45">
        <f t="shared" si="431"/>
        <v>421212600.96296239</v>
      </c>
      <c r="R1799" s="14">
        <f t="shared" si="432"/>
        <v>5359556.1101851873</v>
      </c>
      <c r="S1799" s="14">
        <f t="shared" si="433"/>
        <v>0</v>
      </c>
      <c r="T1799" s="14">
        <f t="shared" si="434"/>
        <v>0</v>
      </c>
    </row>
    <row r="1800" spans="1:20" x14ac:dyDescent="0.25">
      <c r="A1800" s="12" t="s">
        <v>7</v>
      </c>
      <c r="B1800" s="12">
        <v>1797</v>
      </c>
      <c r="C1800" s="12">
        <v>320</v>
      </c>
      <c r="D1800" s="13">
        <v>0</v>
      </c>
      <c r="E1800" s="15">
        <v>0</v>
      </c>
      <c r="F1800" s="14">
        <f t="shared" si="420"/>
        <v>9.0288262193689746E-3</v>
      </c>
      <c r="G1800" s="14">
        <f t="shared" si="421"/>
        <v>0</v>
      </c>
      <c r="H1800" s="14">
        <f t="shared" si="422"/>
        <v>0</v>
      </c>
      <c r="I1800" s="14">
        <f t="shared" si="426"/>
        <v>9.8190288262193697</v>
      </c>
      <c r="J1800" s="14">
        <f t="shared" si="423"/>
        <v>0</v>
      </c>
      <c r="K1800" s="14">
        <f t="shared" si="424"/>
        <v>0</v>
      </c>
      <c r="L1800" s="14">
        <f t="shared" si="427"/>
        <v>0</v>
      </c>
      <c r="M1800" s="14">
        <f t="shared" si="428"/>
        <v>9.0288262193689746E-3</v>
      </c>
      <c r="N1800" s="14">
        <f t="shared" si="429"/>
        <v>0</v>
      </c>
      <c r="O1800" s="35">
        <f t="shared" si="430"/>
        <v>243104.30570722581</v>
      </c>
      <c r="P1800" s="14">
        <f t="shared" si="425"/>
        <v>33859718.976137936</v>
      </c>
      <c r="Q1800" s="45">
        <f t="shared" si="431"/>
        <v>421212600.96296239</v>
      </c>
      <c r="R1800" s="14">
        <f t="shared" si="432"/>
        <v>5359556.1101851873</v>
      </c>
      <c r="S1800" s="14">
        <f t="shared" si="433"/>
        <v>0</v>
      </c>
      <c r="T1800" s="14">
        <f t="shared" si="434"/>
        <v>0</v>
      </c>
    </row>
    <row r="1801" spans="1:20" x14ac:dyDescent="0.25">
      <c r="A1801" s="12" t="s">
        <v>7</v>
      </c>
      <c r="B1801" s="12">
        <v>1798</v>
      </c>
      <c r="C1801" s="12">
        <v>321</v>
      </c>
      <c r="D1801" s="13">
        <v>0</v>
      </c>
      <c r="E1801" s="15">
        <v>0</v>
      </c>
      <c r="F1801" s="14">
        <f t="shared" si="420"/>
        <v>9.0288262193689746E-3</v>
      </c>
      <c r="G1801" s="14">
        <f t="shared" si="421"/>
        <v>0</v>
      </c>
      <c r="H1801" s="14">
        <f t="shared" si="422"/>
        <v>0</v>
      </c>
      <c r="I1801" s="14">
        <f t="shared" si="426"/>
        <v>9.8190288262193697</v>
      </c>
      <c r="J1801" s="14">
        <f t="shared" si="423"/>
        <v>0</v>
      </c>
      <c r="K1801" s="14">
        <f t="shared" si="424"/>
        <v>0</v>
      </c>
      <c r="L1801" s="14">
        <f t="shared" si="427"/>
        <v>0</v>
      </c>
      <c r="M1801" s="14">
        <f t="shared" si="428"/>
        <v>9.0288262193689746E-3</v>
      </c>
      <c r="N1801" s="14">
        <f t="shared" si="429"/>
        <v>0</v>
      </c>
      <c r="O1801" s="35">
        <f t="shared" si="430"/>
        <v>243104.31473605204</v>
      </c>
      <c r="P1801" s="14">
        <f t="shared" si="425"/>
        <v>33859720.233678468</v>
      </c>
      <c r="Q1801" s="45">
        <f t="shared" si="431"/>
        <v>421212600.96296239</v>
      </c>
      <c r="R1801" s="14">
        <f t="shared" si="432"/>
        <v>5359556.1101851873</v>
      </c>
      <c r="S1801" s="14">
        <f t="shared" si="433"/>
        <v>0</v>
      </c>
      <c r="T1801" s="14">
        <f t="shared" si="434"/>
        <v>0</v>
      </c>
    </row>
    <row r="1802" spans="1:20" x14ac:dyDescent="0.25">
      <c r="A1802" s="12" t="s">
        <v>7</v>
      </c>
      <c r="B1802" s="12">
        <v>1799</v>
      </c>
      <c r="C1802" s="12">
        <v>322</v>
      </c>
      <c r="D1802" s="13">
        <v>0</v>
      </c>
      <c r="E1802" s="15">
        <v>0</v>
      </c>
      <c r="F1802" s="14">
        <f t="shared" si="420"/>
        <v>9.0288262193689746E-3</v>
      </c>
      <c r="G1802" s="14">
        <f t="shared" si="421"/>
        <v>0</v>
      </c>
      <c r="H1802" s="14">
        <f t="shared" si="422"/>
        <v>0</v>
      </c>
      <c r="I1802" s="14">
        <f t="shared" si="426"/>
        <v>9.8190288262193697</v>
      </c>
      <c r="J1802" s="14">
        <f t="shared" si="423"/>
        <v>0</v>
      </c>
      <c r="K1802" s="14">
        <f t="shared" si="424"/>
        <v>0</v>
      </c>
      <c r="L1802" s="14">
        <f t="shared" si="427"/>
        <v>0</v>
      </c>
      <c r="M1802" s="14">
        <f t="shared" si="428"/>
        <v>9.0288262193689746E-3</v>
      </c>
      <c r="N1802" s="14">
        <f t="shared" si="429"/>
        <v>0</v>
      </c>
      <c r="O1802" s="35">
        <f t="shared" si="430"/>
        <v>243104.32376487827</v>
      </c>
      <c r="P1802" s="14">
        <f t="shared" si="425"/>
        <v>33859721.491219006</v>
      </c>
      <c r="Q1802" s="45">
        <f t="shared" si="431"/>
        <v>421212600.96296239</v>
      </c>
      <c r="R1802" s="14">
        <f t="shared" si="432"/>
        <v>5359556.1101851873</v>
      </c>
      <c r="S1802" s="14">
        <f t="shared" si="433"/>
        <v>0</v>
      </c>
      <c r="T1802" s="14">
        <f t="shared" si="434"/>
        <v>0</v>
      </c>
    </row>
    <row r="1803" spans="1:20" x14ac:dyDescent="0.25">
      <c r="A1803" s="12" t="s">
        <v>7</v>
      </c>
      <c r="B1803" s="12">
        <v>1800</v>
      </c>
      <c r="C1803" s="12">
        <v>323</v>
      </c>
      <c r="D1803" s="13">
        <v>0</v>
      </c>
      <c r="E1803" s="15">
        <v>0</v>
      </c>
      <c r="F1803" s="14">
        <f t="shared" si="420"/>
        <v>9.0288262193689746E-3</v>
      </c>
      <c r="G1803" s="14">
        <f t="shared" si="421"/>
        <v>0</v>
      </c>
      <c r="H1803" s="14">
        <f t="shared" si="422"/>
        <v>0</v>
      </c>
      <c r="I1803" s="14">
        <f t="shared" si="426"/>
        <v>9.8190288262193697</v>
      </c>
      <c r="J1803" s="14">
        <f t="shared" si="423"/>
        <v>0</v>
      </c>
      <c r="K1803" s="14">
        <f t="shared" si="424"/>
        <v>0</v>
      </c>
      <c r="L1803" s="14">
        <f t="shared" si="427"/>
        <v>0</v>
      </c>
      <c r="M1803" s="14">
        <f t="shared" si="428"/>
        <v>9.0288262193689746E-3</v>
      </c>
      <c r="N1803" s="14">
        <f t="shared" si="429"/>
        <v>0</v>
      </c>
      <c r="O1803" s="35">
        <f t="shared" si="430"/>
        <v>243104.32376487827</v>
      </c>
      <c r="P1803" s="14">
        <f t="shared" si="425"/>
        <v>33859721.491219006</v>
      </c>
      <c r="Q1803" s="45">
        <f t="shared" si="431"/>
        <v>421212600.96296239</v>
      </c>
      <c r="R1803" s="14">
        <f t="shared" si="432"/>
        <v>5359556.1101851873</v>
      </c>
      <c r="S1803" s="14">
        <f t="shared" si="433"/>
        <v>0</v>
      </c>
      <c r="T1803" s="14">
        <f t="shared" si="434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 Hicks (2306026)</dc:creator>
  <cp:lastModifiedBy>Jake Hicks (2306026)</cp:lastModifiedBy>
  <dcterms:created xsi:type="dcterms:W3CDTF">2024-11-27T19:14:49Z</dcterms:created>
  <dcterms:modified xsi:type="dcterms:W3CDTF">2024-12-01T07:25:23Z</dcterms:modified>
</cp:coreProperties>
</file>